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SUNY Korea\Desktop\웹사이트 관리\FORMS\"/>
    </mc:Choice>
  </mc:AlternateContent>
  <xr:revisionPtr revIDLastSave="0" documentId="13_ncr:1_{7B6258EF-016C-4AC4-AB43-C3570C8E7360}" xr6:coauthVersionLast="36" xr6:coauthVersionMax="36" xr10:uidLastSave="{00000000-0000-0000-0000-000000000000}"/>
  <bookViews>
    <workbookView xWindow="0" yWindow="0" windowWidth="21645" windowHeight="9240" tabRatio="914" firstSheet="5" activeTab="5" xr2:uid="{00000000-000D-0000-FFFF-FFFF00000000}"/>
  </bookViews>
  <sheets>
    <sheet name="연구원 정보" sheetId="119" state="hidden" r:id="rId1"/>
    <sheet name="인건비지급단가" sheetId="90" state="hidden" r:id="rId2"/>
    <sheet name="통상거리" sheetId="118" state="hidden" r:id="rId3"/>
    <sheet name="출장지" sheetId="78" state="hidden" r:id="rId4"/>
    <sheet name="출장비" sheetId="79" state="hidden" r:id="rId5"/>
    <sheet name="Sheet1" sheetId="109" r:id="rId6"/>
    <sheet name="산단계좌" sheetId="95" state="hidden" r:id="rId7"/>
    <sheet name="참고" sheetId="130" state="hidden" r:id="rId8"/>
  </sheets>
  <externalReferences>
    <externalReference r:id="rId9"/>
    <externalReference r:id="rId10"/>
  </externalReferences>
  <definedNames>
    <definedName name="_xlnm._FilterDatabase" localSheetId="6" hidden="1">산단계좌!$B$2:$C$2</definedName>
    <definedName name="_xlnm.Print_Area" localSheetId="5">Sheet1!$A$1:$AV$43,Sheet1!$BF$1:$DA$43</definedName>
    <definedName name="_xlnm.Print_Area" localSheetId="1">인건비지급단가!$B$6:$O$10</definedName>
    <definedName name="가남·북아메리카주">출장지!$G$3:$G$14</definedName>
    <definedName name="가아시아·대양주">출장지!$B$3:$B$14</definedName>
    <definedName name="가유럽주">출장지!$L$3:$L$15</definedName>
    <definedName name="가중동·아프리카주">출장지!$Q$3:$Q$23</definedName>
    <definedName name="계좌목록">산단계좌!$B$3:$B$37</definedName>
    <definedName name="계좌번호">산단계좌!$C$3:$C$37</definedName>
    <definedName name="과학기술인번호">'연구원 정보'!$H$4:$H$200</definedName>
    <definedName name="교수">인건비지급단가!$B$7:$B$10</definedName>
    <definedName name="국가명">[1]Sheet2!$A$2:$A$267</definedName>
    <definedName name="나남·북아메리카주">출장지!$H$3:$H$14</definedName>
    <definedName name="나아시아·대양주">출장지!$C$3:$C$14</definedName>
    <definedName name="나유럽주">출장지!$M$3:$M$11</definedName>
    <definedName name="나중동·아프리카주">출장지!$R$3:$R$23</definedName>
    <definedName name="내선번호">'연구원 정보'!$N$3:$N$200</definedName>
    <definedName name="다남·북아메리카주">출장지!$I$3:$I$14</definedName>
    <definedName name="다아시아·대양주">출장지!$D$3:$D$14</definedName>
    <definedName name="다유럽주">출장지!$N$3:$N$11</definedName>
    <definedName name="다중동·아프리카주">출장지!$S$3:$S$23</definedName>
    <definedName name="도시">통상거리!$D$2:$D$75</definedName>
    <definedName name="라남·북아메리카주">출장지!$J$3:$J$14</definedName>
    <definedName name="라아시아·대양주">출장지!$E$3:$E$14</definedName>
    <definedName name="라유럽주">출장지!$O$3:$O$11</definedName>
    <definedName name="라중동·아프리카주">출장지!$T$3:$T$23</definedName>
    <definedName name="박사과정">인건비지급단가!$K$7:$K$10</definedName>
    <definedName name="박사졸업">인건비지급단가!$G$7:$G$10</definedName>
    <definedName name="부교수">인건비지급단가!$C$7:$C$10</definedName>
    <definedName name="생년월일">'연구원 정보'!$I$4:$I$200</definedName>
    <definedName name="석사과정">인건비지급단가!$M$7:$M$10</definedName>
    <definedName name="석사졸업">인건비지급단가!$L$7:$L$10</definedName>
    <definedName name="선임연구원">인건비지급단가!$F$7:$F$10</definedName>
    <definedName name="성명">'연구원 정보'!$C$4:$C$200</definedName>
    <definedName name="세금">산단계좌!$B$25:$B$33</definedName>
    <definedName name="소속">'연구원 정보'!$D$4:$D$200</definedName>
    <definedName name="식대">출장비!$J$3:$K$6</definedName>
    <definedName name="실비상한">출장비!$B$4:$D$7</definedName>
    <definedName name="연건">통상거리!$F$2:$F$75</definedName>
    <definedName name="연구실계좌번호">'연구원 정보'!$R$4:$R$200</definedName>
    <definedName name="연구실동">'연구원 정보'!$L$4:$L$200</definedName>
    <definedName name="연구실명">'연구원 정보'!$K$4:$K$200</definedName>
    <definedName name="연구실은행">'연구원 정보'!#REF!</definedName>
    <definedName name="연구실직위">'연구원 정보'!$F$4:$F$200</definedName>
    <definedName name="연구실호">'연구원 정보'!$M$4:$M$200</definedName>
    <definedName name="연수연구원">인건비지급단가!$I$7:$I$10</definedName>
    <definedName name="영문성명">'연구원 정보'!$E$4:$E$200</definedName>
    <definedName name="이름">#REF!</definedName>
    <definedName name="이름_">'[2]3'!$B$12:$B$36</definedName>
    <definedName name="이메일">'연구원 정보'!$Q$4:$Q$200</definedName>
    <definedName name="입출금">산단계좌!$B$3:$B$23</definedName>
    <definedName name="입출금계좌번호">산단계좌!$C$3:$C$23</definedName>
    <definedName name="조교수">인건비지급단가!$D$7:$D$10</definedName>
    <definedName name="주민등록뒤">'연구원 정보'!$J$4:$J$200</definedName>
    <definedName name="지체연구비">산단계좌!$B$24</definedName>
    <definedName name="직급">'연구원 정보'!$F$4:$F$53</definedName>
    <definedName name="직급.과정">'연구원 정보'!$F$4:$F$101</definedName>
    <definedName name="책임연구원">인건비지급단가!$E$7:$E$10</definedName>
    <definedName name="출장지">#REF!&amp;#REF!</definedName>
    <definedName name="카드">산단계좌!$B$35:$B$37</definedName>
    <definedName name="통상거리">통상거리!$E$2:$E$75</definedName>
    <definedName name="학사과정">인건비지급단가!$O$7:$O$10</definedName>
    <definedName name="학사졸업">인건비지급단가!$N$7:$N$10</definedName>
    <definedName name="학생인건비">산단계좌!$B$34</definedName>
    <definedName name="할인정액">출장비!$E$4:$G$7</definedName>
    <definedName name="핸드폰">'연구원 정보'!$O$4:$O$200</definedName>
  </definedNames>
  <calcPr calcId="191029"/>
</workbook>
</file>

<file path=xl/calcChain.xml><?xml version="1.0" encoding="utf-8"?>
<calcChain xmlns="http://schemas.openxmlformats.org/spreadsheetml/2006/main">
  <c r="CT21" i="109" l="1"/>
  <c r="CU13" i="109" l="1"/>
  <c r="AO21" i="109"/>
  <c r="AN13" i="10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M13" authorId="0" shapeId="0" xr:uid="{00000000-0006-0000-0500-000001000000}">
      <text>
        <r>
          <rPr>
            <sz val="9"/>
            <color indexed="81"/>
            <rFont val="Tahoma"/>
            <family val="2"/>
          </rPr>
          <t>yyyy-mm-dd</t>
        </r>
        <r>
          <rPr>
            <sz val="9"/>
            <color indexed="81"/>
            <rFont val="돋움"/>
            <family val="3"/>
            <charset val="129"/>
          </rPr>
          <t>입력</t>
        </r>
      </text>
    </comment>
    <comment ref="BR13" authorId="0" shapeId="0" xr:uid="{00000000-0006-0000-0500-000002000000}">
      <text>
        <r>
          <rPr>
            <sz val="9"/>
            <color indexed="81"/>
            <rFont val="Tahoma"/>
            <family val="2"/>
          </rPr>
          <t>yyyy-mm-dd</t>
        </r>
        <r>
          <rPr>
            <sz val="9"/>
            <color indexed="81"/>
            <rFont val="돋움"/>
            <family val="3"/>
            <charset val="129"/>
          </rPr>
          <t>입력</t>
        </r>
      </text>
    </comment>
  </commentList>
</comments>
</file>

<file path=xl/sharedStrings.xml><?xml version="1.0" encoding="utf-8"?>
<sst xmlns="http://schemas.openxmlformats.org/spreadsheetml/2006/main" count="582" uniqueCount="539">
  <si>
    <t>~</t>
    <phoneticPr fontId="7" type="noConversion"/>
  </si>
  <si>
    <t>=</t>
    <phoneticPr fontId="7" type="noConversion"/>
  </si>
  <si>
    <t>가아시아·대양주</t>
  </si>
  <si>
    <t>나아시아·대양주</t>
  </si>
  <si>
    <t>다아시아·대양주</t>
  </si>
  <si>
    <t>라아시아·대양주</t>
  </si>
  <si>
    <t>가남·북아메리카주</t>
  </si>
  <si>
    <t>나남·북아메리카주</t>
  </si>
  <si>
    <t>다남·북아메리카주</t>
  </si>
  <si>
    <t>라남·북아메리카주</t>
  </si>
  <si>
    <t>가유럽주</t>
  </si>
  <si>
    <t>나유럽주</t>
  </si>
  <si>
    <t>다유럽주</t>
  </si>
  <si>
    <t>라유럽주</t>
  </si>
  <si>
    <t>가중동·아프리카주</t>
  </si>
  <si>
    <t>나중동·아프리카주</t>
  </si>
  <si>
    <t>다중동·아프리카주</t>
  </si>
  <si>
    <t>라중동·아프리카주</t>
  </si>
  <si>
    <t>가</t>
    <phoneticPr fontId="7" type="noConversion"/>
  </si>
  <si>
    <t>나</t>
    <phoneticPr fontId="7" type="noConversion"/>
  </si>
  <si>
    <t>다</t>
    <phoneticPr fontId="7" type="noConversion"/>
  </si>
  <si>
    <t>라</t>
    <phoneticPr fontId="7" type="noConversion"/>
  </si>
  <si>
    <t>아시아·대양주</t>
    <phoneticPr fontId="7" type="noConversion"/>
  </si>
  <si>
    <t>일본</t>
    <phoneticPr fontId="7" type="noConversion"/>
  </si>
  <si>
    <t>타이완</t>
    <phoneticPr fontId="7" type="noConversion"/>
  </si>
  <si>
    <t>마샬군도</t>
    <phoneticPr fontId="7" type="noConversion"/>
  </si>
  <si>
    <t>네팔</t>
    <phoneticPr fontId="7" type="noConversion"/>
  </si>
  <si>
    <t>남·북아메리카주</t>
    <phoneticPr fontId="7" type="noConversion"/>
  </si>
  <si>
    <t>미국</t>
    <phoneticPr fontId="7" type="noConversion"/>
  </si>
  <si>
    <t>멕시코</t>
    <phoneticPr fontId="7" type="noConversion"/>
  </si>
  <si>
    <t>가이안</t>
    <phoneticPr fontId="7" type="noConversion"/>
  </si>
  <si>
    <t>과테말라</t>
    <phoneticPr fontId="7" type="noConversion"/>
  </si>
  <si>
    <t>유럽주</t>
    <phoneticPr fontId="7" type="noConversion"/>
  </si>
  <si>
    <t>영국</t>
    <phoneticPr fontId="7" type="noConversion"/>
  </si>
  <si>
    <t>그리스</t>
    <phoneticPr fontId="7" type="noConversion"/>
  </si>
  <si>
    <t>루마니아</t>
    <phoneticPr fontId="7" type="noConversion"/>
  </si>
  <si>
    <t>몰도바</t>
    <phoneticPr fontId="7" type="noConversion"/>
  </si>
  <si>
    <t>중동·아프리카주</t>
    <phoneticPr fontId="7" type="noConversion"/>
  </si>
  <si>
    <t>가봉</t>
    <phoneticPr fontId="7" type="noConversion"/>
  </si>
  <si>
    <t>가나</t>
    <phoneticPr fontId="7" type="noConversion"/>
  </si>
  <si>
    <t>감비아</t>
    <phoneticPr fontId="7" type="noConversion"/>
  </si>
  <si>
    <t>홍콩</t>
    <phoneticPr fontId="7" type="noConversion"/>
  </si>
  <si>
    <t>중국</t>
    <phoneticPr fontId="7" type="noConversion"/>
  </si>
  <si>
    <t>말레이시아</t>
    <phoneticPr fontId="7" type="noConversion"/>
  </si>
  <si>
    <t>라오스</t>
    <phoneticPr fontId="7" type="noConversion"/>
  </si>
  <si>
    <t>캐나다</t>
    <phoneticPr fontId="7" type="noConversion"/>
  </si>
  <si>
    <t>브라질</t>
    <phoneticPr fontId="7" type="noConversion"/>
  </si>
  <si>
    <t>니카라과</t>
    <phoneticPr fontId="7" type="noConversion"/>
  </si>
  <si>
    <t>수리남</t>
    <phoneticPr fontId="7" type="noConversion"/>
  </si>
  <si>
    <t>프랑스</t>
    <phoneticPr fontId="7" type="noConversion"/>
  </si>
  <si>
    <t>스페인</t>
    <phoneticPr fontId="7" type="noConversion"/>
  </si>
  <si>
    <t>리투아니아</t>
    <phoneticPr fontId="7" type="noConversion"/>
  </si>
  <si>
    <t>보스니아헤르체코비나</t>
    <phoneticPr fontId="7" type="noConversion"/>
  </si>
  <si>
    <t>남아프리카공화국</t>
    <phoneticPr fontId="7" type="noConversion"/>
  </si>
  <si>
    <t>나이지리아</t>
    <phoneticPr fontId="7" type="noConversion"/>
  </si>
  <si>
    <t>기니비사우</t>
    <phoneticPr fontId="7" type="noConversion"/>
  </si>
  <si>
    <t>오스트레일리아</t>
    <phoneticPr fontId="7" type="noConversion"/>
  </si>
  <si>
    <t>우즈베키스탄</t>
    <phoneticPr fontId="7" type="noConversion"/>
  </si>
  <si>
    <t>방글라데시</t>
    <phoneticPr fontId="7" type="noConversion"/>
  </si>
  <si>
    <t>미크로네시아</t>
    <phoneticPr fontId="7" type="noConversion"/>
  </si>
  <si>
    <t>세이셀</t>
    <phoneticPr fontId="7" type="noConversion"/>
  </si>
  <si>
    <t>도미니카공화국</t>
    <phoneticPr fontId="7" type="noConversion"/>
  </si>
  <si>
    <t>에콰도르</t>
    <phoneticPr fontId="7" type="noConversion"/>
  </si>
  <si>
    <t>러시아</t>
    <phoneticPr fontId="7" type="noConversion"/>
  </si>
  <si>
    <t>아이슬란드</t>
    <phoneticPr fontId="7" type="noConversion"/>
  </si>
  <si>
    <t>불가리아</t>
    <phoneticPr fontId="7" type="noConversion"/>
  </si>
  <si>
    <t>알바니아</t>
    <phoneticPr fontId="7" type="noConversion"/>
  </si>
  <si>
    <t>리비아</t>
    <phoneticPr fontId="7" type="noConversion"/>
  </si>
  <si>
    <t>니제르</t>
    <phoneticPr fontId="7" type="noConversion"/>
  </si>
  <si>
    <t>기니</t>
    <phoneticPr fontId="7" type="noConversion"/>
  </si>
  <si>
    <t>뉴질랜드</t>
    <phoneticPr fontId="7" type="noConversion"/>
  </si>
  <si>
    <t>인도</t>
    <phoneticPr fontId="7" type="noConversion"/>
  </si>
  <si>
    <t>베트남</t>
    <phoneticPr fontId="7" type="noConversion"/>
  </si>
  <si>
    <t>몽골</t>
    <phoneticPr fontId="7" type="noConversion"/>
  </si>
  <si>
    <t>세인트루시아</t>
    <phoneticPr fontId="7" type="noConversion"/>
  </si>
  <si>
    <t>바네수엘라</t>
    <phoneticPr fontId="7" type="noConversion"/>
  </si>
  <si>
    <t>엘살바도르</t>
    <phoneticPr fontId="7" type="noConversion"/>
  </si>
  <si>
    <t>노르웨이</t>
    <phoneticPr fontId="7" type="noConversion"/>
  </si>
  <si>
    <t>오스트리아</t>
    <phoneticPr fontId="7" type="noConversion"/>
  </si>
  <si>
    <t>세르비아</t>
    <phoneticPr fontId="7" type="noConversion"/>
  </si>
  <si>
    <t>에스토니아</t>
    <phoneticPr fontId="7" type="noConversion"/>
  </si>
  <si>
    <t>수단</t>
    <phoneticPr fontId="7" type="noConversion"/>
  </si>
  <si>
    <t>라이베리아</t>
    <phoneticPr fontId="7" type="noConversion"/>
  </si>
  <si>
    <t>나미비아</t>
    <phoneticPr fontId="7" type="noConversion"/>
  </si>
  <si>
    <t>싱가포르</t>
    <phoneticPr fontId="7" type="noConversion"/>
  </si>
  <si>
    <t>카자흐스탄</t>
    <phoneticPr fontId="7" type="noConversion"/>
  </si>
  <si>
    <t>브루나이</t>
    <phoneticPr fontId="7" type="noConversion"/>
  </si>
  <si>
    <t>미얀마</t>
    <phoneticPr fontId="7" type="noConversion"/>
  </si>
  <si>
    <t>세인트키츠네비스</t>
    <phoneticPr fontId="7" type="noConversion"/>
  </si>
  <si>
    <t>벨리즈</t>
    <phoneticPr fontId="7" type="noConversion"/>
  </si>
  <si>
    <t>콜롬비아</t>
    <phoneticPr fontId="7" type="noConversion"/>
  </si>
  <si>
    <t>덴마크</t>
    <phoneticPr fontId="7" type="noConversion"/>
  </si>
  <si>
    <t>우크라이나</t>
    <phoneticPr fontId="7" type="noConversion"/>
  </si>
  <si>
    <t>몬테네그로</t>
    <phoneticPr fontId="7" type="noConversion"/>
  </si>
  <si>
    <t>크로아티아</t>
    <phoneticPr fontId="7" type="noConversion"/>
  </si>
  <si>
    <t>남수단</t>
    <phoneticPr fontId="7" type="noConversion"/>
  </si>
  <si>
    <t>모로코</t>
    <phoneticPr fontId="7" type="noConversion"/>
  </si>
  <si>
    <t>레바논</t>
    <phoneticPr fontId="7" type="noConversion"/>
  </si>
  <si>
    <t>파푸아뉴기니</t>
    <phoneticPr fontId="7" type="noConversion"/>
  </si>
  <si>
    <t>아제르바이잔</t>
    <phoneticPr fontId="7" type="noConversion"/>
  </si>
  <si>
    <t>스리랑카</t>
    <phoneticPr fontId="7" type="noConversion"/>
  </si>
  <si>
    <t>아르헨티나</t>
    <phoneticPr fontId="7" type="noConversion"/>
  </si>
  <si>
    <t>세이트빈센트그레나딘</t>
    <phoneticPr fontId="7" type="noConversion"/>
  </si>
  <si>
    <t>파라과이</t>
    <phoneticPr fontId="7" type="noConversion"/>
  </si>
  <si>
    <t>스웨덴</t>
    <phoneticPr fontId="7" type="noConversion"/>
  </si>
  <si>
    <t>이탈리아</t>
    <phoneticPr fontId="7" type="noConversion"/>
  </si>
  <si>
    <t>슬로베니아</t>
    <phoneticPr fontId="7" type="noConversion"/>
  </si>
  <si>
    <t>아랍에미리트</t>
    <phoneticPr fontId="7" type="noConversion"/>
  </si>
  <si>
    <t>모리셔스</t>
    <phoneticPr fontId="7" type="noConversion"/>
  </si>
  <si>
    <t>레소토</t>
    <phoneticPr fontId="7" type="noConversion"/>
  </si>
  <si>
    <t>한국</t>
    <phoneticPr fontId="7" type="noConversion"/>
  </si>
  <si>
    <t>인도네시아</t>
    <phoneticPr fontId="7" type="noConversion"/>
  </si>
  <si>
    <t>캄보디아</t>
    <phoneticPr fontId="7" type="noConversion"/>
  </si>
  <si>
    <t>아이티</t>
    <phoneticPr fontId="7" type="noConversion"/>
  </si>
  <si>
    <t>앤티가바부다</t>
    <phoneticPr fontId="7" type="noConversion"/>
  </si>
  <si>
    <t>페루</t>
    <phoneticPr fontId="7" type="noConversion"/>
  </si>
  <si>
    <t>스위스</t>
    <phoneticPr fontId="7" type="noConversion"/>
  </si>
  <si>
    <t>포르투갈</t>
    <phoneticPr fontId="7" type="noConversion"/>
  </si>
  <si>
    <t>마케도니아</t>
    <phoneticPr fontId="7" type="noConversion"/>
  </si>
  <si>
    <t>오만</t>
    <phoneticPr fontId="7" type="noConversion"/>
  </si>
  <si>
    <t>모잠비크</t>
    <phoneticPr fontId="7" type="noConversion"/>
  </si>
  <si>
    <t>르완다</t>
    <phoneticPr fontId="7" type="noConversion"/>
  </si>
  <si>
    <t>키르기즈공화국</t>
    <phoneticPr fontId="7" type="noConversion"/>
  </si>
  <si>
    <t>피지</t>
    <phoneticPr fontId="7" type="noConversion"/>
  </si>
  <si>
    <t>자메이카</t>
    <phoneticPr fontId="7" type="noConversion"/>
  </si>
  <si>
    <t>우루과이</t>
    <phoneticPr fontId="7" type="noConversion"/>
  </si>
  <si>
    <t>핀란드</t>
    <phoneticPr fontId="7" type="noConversion"/>
  </si>
  <si>
    <t>헝가리</t>
    <phoneticPr fontId="7" type="noConversion"/>
  </si>
  <si>
    <t>체코</t>
    <phoneticPr fontId="7" type="noConversion"/>
  </si>
  <si>
    <t>우간다</t>
    <phoneticPr fontId="7" type="noConversion"/>
  </si>
  <si>
    <t>바레인</t>
    <phoneticPr fontId="7" type="noConversion"/>
  </si>
  <si>
    <t>마다가스카르</t>
    <phoneticPr fontId="7" type="noConversion"/>
  </si>
  <si>
    <t>타이</t>
    <phoneticPr fontId="7" type="noConversion"/>
  </si>
  <si>
    <t>칠레</t>
    <phoneticPr fontId="7" type="noConversion"/>
  </si>
  <si>
    <t>폴란드</t>
    <phoneticPr fontId="7" type="noConversion"/>
  </si>
  <si>
    <t>이스라엘</t>
    <phoneticPr fontId="7" type="noConversion"/>
  </si>
  <si>
    <t>보츠나와</t>
    <phoneticPr fontId="7" type="noConversion"/>
  </si>
  <si>
    <t>말라위</t>
    <phoneticPr fontId="7" type="noConversion"/>
  </si>
  <si>
    <t>터키</t>
    <phoneticPr fontId="7" type="noConversion"/>
  </si>
  <si>
    <t>크스타리카</t>
    <phoneticPr fontId="7" type="noConversion"/>
  </si>
  <si>
    <t>이집트</t>
    <phoneticPr fontId="7" type="noConversion"/>
  </si>
  <si>
    <t>부르키나파소</t>
    <phoneticPr fontId="7" type="noConversion"/>
  </si>
  <si>
    <t>말리</t>
    <phoneticPr fontId="7" type="noConversion"/>
  </si>
  <si>
    <t>파키스탄</t>
    <phoneticPr fontId="7" type="noConversion"/>
  </si>
  <si>
    <t>트리나다드토바고</t>
    <phoneticPr fontId="7" type="noConversion"/>
  </si>
  <si>
    <t>카타르</t>
    <phoneticPr fontId="7" type="noConversion"/>
  </si>
  <si>
    <t>사우디아라비아</t>
    <phoneticPr fontId="7" type="noConversion"/>
  </si>
  <si>
    <t>모리타니</t>
    <phoneticPr fontId="7" type="noConversion"/>
  </si>
  <si>
    <t>필리핀</t>
    <phoneticPr fontId="7" type="noConversion"/>
  </si>
  <si>
    <t>파나마</t>
    <phoneticPr fontId="7" type="noConversion"/>
  </si>
  <si>
    <t>코트디부아르</t>
    <phoneticPr fontId="7" type="noConversion"/>
  </si>
  <si>
    <t>상투메프린시페</t>
    <phoneticPr fontId="7" type="noConversion"/>
  </si>
  <si>
    <t>소말리아</t>
    <phoneticPr fontId="7" type="noConversion"/>
  </si>
  <si>
    <t>콩고민주공화국</t>
    <phoneticPr fontId="7" type="noConversion"/>
  </si>
  <si>
    <t>세네갈</t>
    <phoneticPr fontId="7" type="noConversion"/>
  </si>
  <si>
    <t>알제리</t>
    <phoneticPr fontId="7" type="noConversion"/>
  </si>
  <si>
    <t>쿠웨이트</t>
    <phoneticPr fontId="7" type="noConversion"/>
  </si>
  <si>
    <t>스와질란드</t>
    <phoneticPr fontId="7" type="noConversion"/>
  </si>
  <si>
    <t>예멘</t>
    <phoneticPr fontId="7" type="noConversion"/>
  </si>
  <si>
    <t>시에라리온</t>
    <phoneticPr fontId="7" type="noConversion"/>
  </si>
  <si>
    <t>이라크</t>
    <phoneticPr fontId="7" type="noConversion"/>
  </si>
  <si>
    <t>에티오피아</t>
    <phoneticPr fontId="7" type="noConversion"/>
  </si>
  <si>
    <t>이란</t>
    <phoneticPr fontId="7" type="noConversion"/>
  </si>
  <si>
    <t>요르단</t>
    <phoneticPr fontId="7" type="noConversion"/>
  </si>
  <si>
    <t>밤비아</t>
    <phoneticPr fontId="7" type="noConversion"/>
  </si>
  <si>
    <t>중앙아프리카공화국</t>
    <phoneticPr fontId="7" type="noConversion"/>
  </si>
  <si>
    <t>짐바브웨</t>
    <phoneticPr fontId="7" type="noConversion"/>
  </si>
  <si>
    <t>카메룬</t>
    <phoneticPr fontId="7" type="noConversion"/>
  </si>
  <si>
    <t>튀니지</t>
    <phoneticPr fontId="7" type="noConversion"/>
  </si>
  <si>
    <t>케냐</t>
    <phoneticPr fontId="7" type="noConversion"/>
  </si>
  <si>
    <t>탄자니아</t>
    <phoneticPr fontId="7" type="noConversion"/>
  </si>
  <si>
    <t>숙박비</t>
    <phoneticPr fontId="7" type="noConversion"/>
  </si>
  <si>
    <t>식대</t>
    <phoneticPr fontId="7" type="noConversion"/>
  </si>
  <si>
    <t>실비상한</t>
    <phoneticPr fontId="7" type="noConversion"/>
  </si>
  <si>
    <t>할인정액</t>
    <phoneticPr fontId="7" type="noConversion"/>
  </si>
  <si>
    <t>교수</t>
    <phoneticPr fontId="7" type="noConversion"/>
  </si>
  <si>
    <t>참여연구원</t>
    <phoneticPr fontId="7" type="noConversion"/>
  </si>
  <si>
    <t>가</t>
    <phoneticPr fontId="7" type="noConversion"/>
  </si>
  <si>
    <t>나</t>
    <phoneticPr fontId="7" type="noConversion"/>
  </si>
  <si>
    <t>다</t>
    <phoneticPr fontId="7" type="noConversion"/>
  </si>
  <si>
    <t>라</t>
    <phoneticPr fontId="7" type="noConversion"/>
  </si>
  <si>
    <t>구리</t>
  </si>
  <si>
    <t>전주</t>
  </si>
  <si>
    <t>청주</t>
  </si>
  <si>
    <t>교수</t>
    <phoneticPr fontId="7" type="noConversion"/>
  </si>
  <si>
    <t>부교수</t>
    <phoneticPr fontId="7" type="noConversion"/>
  </si>
  <si>
    <t>조교수</t>
    <phoneticPr fontId="7" type="noConversion"/>
  </si>
  <si>
    <t>책임연구원</t>
    <phoneticPr fontId="7" type="noConversion"/>
  </si>
  <si>
    <t>선임연구원</t>
    <phoneticPr fontId="7" type="noConversion"/>
  </si>
  <si>
    <t>박사졸업</t>
    <phoneticPr fontId="7" type="noConversion"/>
  </si>
  <si>
    <t>연수연구원</t>
    <phoneticPr fontId="7" type="noConversion"/>
  </si>
  <si>
    <t>박사과정</t>
    <phoneticPr fontId="7" type="noConversion"/>
  </si>
  <si>
    <t>석사졸업</t>
    <phoneticPr fontId="7" type="noConversion"/>
  </si>
  <si>
    <t>석사과정</t>
    <phoneticPr fontId="7" type="noConversion"/>
  </si>
  <si>
    <t>학사졸업</t>
    <phoneticPr fontId="7" type="noConversion"/>
  </si>
  <si>
    <t>학사과정</t>
    <phoneticPr fontId="7" type="noConversion"/>
  </si>
  <si>
    <t>아일랜드</t>
    <phoneticPr fontId="7" type="noConversion"/>
  </si>
  <si>
    <t>네덜란드</t>
    <phoneticPr fontId="7" type="noConversion"/>
  </si>
  <si>
    <t>독일</t>
    <phoneticPr fontId="7" type="noConversion"/>
  </si>
  <si>
    <t>록셈부르크</t>
    <phoneticPr fontId="7" type="noConversion"/>
  </si>
  <si>
    <t>벨기에</t>
    <phoneticPr fontId="7" type="noConversion"/>
  </si>
  <si>
    <t>교내연구비</t>
  </si>
  <si>
    <t>기업BC, 농협카드대금 결제계좌</t>
  </si>
  <si>
    <t>퇴직적립금</t>
  </si>
  <si>
    <t>한국연구재단</t>
  </si>
  <si>
    <t>교육부(구, 학진 포함)</t>
  </si>
  <si>
    <t>중기청과제발굴연구회</t>
  </si>
  <si>
    <t>서울대학교 총장 계약과제(서울대 명의)</t>
  </si>
  <si>
    <t>환경부, 복지부, 농림부 등 기타</t>
  </si>
  <si>
    <t>신한카드대금 결제계좌</t>
  </si>
  <si>
    <t>정부출연기관, 지방자치단체</t>
  </si>
  <si>
    <t>민간 지원금</t>
  </si>
  <si>
    <t>중소기업청 통장</t>
  </si>
  <si>
    <t>지방자치단체(정책팀)</t>
  </si>
  <si>
    <t>농림수산기술기획평가원</t>
  </si>
  <si>
    <t>건설교통부, 산자부, 정통부</t>
  </si>
  <si>
    <t>해양 R&amp;D 분야 연구비</t>
  </si>
  <si>
    <t>RCMS관리계좌</t>
  </si>
  <si>
    <t>국외수주(달러계좌)</t>
  </si>
  <si>
    <t>삼성모바일디스플레이지정과제</t>
  </si>
  <si>
    <t>문체부체육영재육성</t>
  </si>
  <si>
    <t>삼성,만도</t>
  </si>
  <si>
    <t>삼성전자/삼성디스플레이</t>
  </si>
  <si>
    <t>계좌번호</t>
    <phoneticPr fontId="7" type="noConversion"/>
  </si>
  <si>
    <t>계좌목록</t>
    <phoneticPr fontId="7" type="noConversion"/>
  </si>
  <si>
    <t>농협 301-0116-947091</t>
    <phoneticPr fontId="7" type="noConversion"/>
  </si>
  <si>
    <t>농협 317-0002-958511</t>
    <phoneticPr fontId="7" type="noConversion"/>
  </si>
  <si>
    <t>농협 079-01-472500</t>
    <phoneticPr fontId="7" type="noConversion"/>
  </si>
  <si>
    <t>농협 079-17-065750</t>
    <phoneticPr fontId="7" type="noConversion"/>
  </si>
  <si>
    <t>농협 079-17-065510</t>
    <phoneticPr fontId="7" type="noConversion"/>
  </si>
  <si>
    <t>농협 079-17-065522</t>
    <phoneticPr fontId="7" type="noConversion"/>
  </si>
  <si>
    <t>농협 301-0087-005901</t>
    <phoneticPr fontId="7" type="noConversion"/>
  </si>
  <si>
    <t>농협 079-01-254796</t>
    <phoneticPr fontId="7" type="noConversion"/>
  </si>
  <si>
    <t>농협 079-17-065535</t>
    <phoneticPr fontId="7" type="noConversion"/>
  </si>
  <si>
    <t>신한 140-007-971492</t>
    <phoneticPr fontId="7" type="noConversion"/>
  </si>
  <si>
    <t>신한 140-007-971485</t>
    <phoneticPr fontId="7" type="noConversion"/>
  </si>
  <si>
    <t>신한 140-008-598135</t>
    <phoneticPr fontId="7" type="noConversion"/>
  </si>
  <si>
    <t>신한 100-023-964150</t>
    <phoneticPr fontId="7" type="noConversion"/>
  </si>
  <si>
    <t>신한 140-008-513042</t>
    <phoneticPr fontId="7" type="noConversion"/>
  </si>
  <si>
    <t>신한 140-009-745991</t>
    <phoneticPr fontId="7" type="noConversion"/>
  </si>
  <si>
    <t>신한 140-007-971478</t>
    <phoneticPr fontId="7" type="noConversion"/>
  </si>
  <si>
    <t>신한 140-008-693042</t>
    <phoneticPr fontId="7" type="noConversion"/>
  </si>
  <si>
    <t>신한 140-009-124528</t>
    <phoneticPr fontId="7" type="noConversion"/>
  </si>
  <si>
    <t>신한 140-008-972790</t>
    <phoneticPr fontId="7" type="noConversion"/>
  </si>
  <si>
    <t>신한 180-004-296689</t>
    <phoneticPr fontId="7" type="noConversion"/>
  </si>
  <si>
    <t>우리 1005-202-015309</t>
    <phoneticPr fontId="7" type="noConversion"/>
  </si>
  <si>
    <t>우리 1005-201-565206</t>
    <phoneticPr fontId="7" type="noConversion"/>
  </si>
  <si>
    <t>기업 075-073511-04-011</t>
    <phoneticPr fontId="7" type="noConversion"/>
  </si>
  <si>
    <t>기업 075-073511-04-043</t>
    <phoneticPr fontId="7" type="noConversion"/>
  </si>
  <si>
    <t>국민 085501-01-003086</t>
    <phoneticPr fontId="7" type="noConversion"/>
  </si>
  <si>
    <t>외환 630-005134-262</t>
    <phoneticPr fontId="7" type="noConversion"/>
  </si>
  <si>
    <t>국토교통부 RCMS(OSOS 미등록)</t>
    <phoneticPr fontId="7" type="noConversion"/>
  </si>
  <si>
    <t>학생인건비</t>
    <phoneticPr fontId="7" type="noConversion"/>
  </si>
  <si>
    <t>산통부 RCMS카드결제계좌</t>
    <phoneticPr fontId="7" type="noConversion"/>
  </si>
  <si>
    <t>지체연구비</t>
    <phoneticPr fontId="7" type="noConversion"/>
  </si>
  <si>
    <t>조교수</t>
    <phoneticPr fontId="7" type="noConversion"/>
  </si>
  <si>
    <t>국민연금(개인)</t>
    <phoneticPr fontId="7" type="noConversion"/>
  </si>
  <si>
    <t>건강보험(개인)</t>
    <phoneticPr fontId="7" type="noConversion"/>
  </si>
  <si>
    <t>장기요양(개인)</t>
    <phoneticPr fontId="7" type="noConversion"/>
  </si>
  <si>
    <t>고용보험(개인)</t>
    <phoneticPr fontId="7" type="noConversion"/>
  </si>
  <si>
    <t>신한 140-008-772761</t>
    <phoneticPr fontId="7" type="noConversion"/>
  </si>
  <si>
    <t>신한 140-008-838908</t>
    <phoneticPr fontId="7" type="noConversion"/>
  </si>
  <si>
    <t>신한 140-008-838922</t>
    <phoneticPr fontId="7" type="noConversion"/>
  </si>
  <si>
    <t>신한 140-008-838930</t>
    <phoneticPr fontId="7" type="noConversion"/>
  </si>
  <si>
    <t>신한 140-008-838954</t>
    <phoneticPr fontId="7" type="noConversion"/>
  </si>
  <si>
    <t>국민연금(기관)</t>
    <phoneticPr fontId="7" type="noConversion"/>
  </si>
  <si>
    <t>건강보험(기관)</t>
    <phoneticPr fontId="7" type="noConversion"/>
  </si>
  <si>
    <t>장기요양(기관)</t>
    <phoneticPr fontId="7" type="noConversion"/>
  </si>
  <si>
    <t>고용보험(기관)</t>
    <phoneticPr fontId="7" type="noConversion"/>
  </si>
  <si>
    <t>신한 140-008-015892</t>
    <phoneticPr fontId="7" type="noConversion"/>
  </si>
  <si>
    <t>신한 140-008-015885</t>
    <phoneticPr fontId="7" type="noConversion"/>
  </si>
  <si>
    <t>신한 140-008-015903</t>
    <phoneticPr fontId="7" type="noConversion"/>
  </si>
  <si>
    <t>신한 140-008-015878</t>
    <phoneticPr fontId="7" type="noConversion"/>
  </si>
  <si>
    <t>귀하</t>
    <phoneticPr fontId="7" type="noConversion"/>
  </si>
  <si>
    <t>내국인</t>
  </si>
  <si>
    <t>전문가 활용비 신청서</t>
    <phoneticPr fontId="7" type="noConversion"/>
  </si>
  <si>
    <t>* 첨부 : 전문가 개인 이력, 외국인일 경우 팜플렛, 초청장, 개최확인 사진, 입국 확인 가능한 여권사본 중 택일, E-ticket(항공료 청구 시)</t>
    <phoneticPr fontId="7" type="noConversion"/>
  </si>
  <si>
    <t>&lt;목차&gt; 바로가기</t>
    <phoneticPr fontId="7" type="noConversion"/>
  </si>
  <si>
    <t>계좌번호 :</t>
    <phoneticPr fontId="7" type="noConversion"/>
  </si>
  <si>
    <t>광역시</t>
  </si>
  <si>
    <t>인천</t>
  </si>
  <si>
    <t>과천</t>
  </si>
  <si>
    <t>수원</t>
  </si>
  <si>
    <t>군포</t>
  </si>
  <si>
    <t>성남</t>
  </si>
  <si>
    <t>경기남부</t>
  </si>
  <si>
    <t>용인</t>
  </si>
  <si>
    <t>안산</t>
  </si>
  <si>
    <t>안양</t>
  </si>
  <si>
    <t>안성</t>
  </si>
  <si>
    <t>평택</t>
  </si>
  <si>
    <t>오산</t>
  </si>
  <si>
    <t>시흥</t>
  </si>
  <si>
    <t>경기북부</t>
  </si>
  <si>
    <t>고양</t>
  </si>
  <si>
    <t>파주</t>
  </si>
  <si>
    <t>동두천</t>
  </si>
  <si>
    <t>의정부</t>
  </si>
  <si>
    <t>남양주</t>
  </si>
  <si>
    <t>경기서부</t>
  </si>
  <si>
    <t>김포</t>
  </si>
  <si>
    <t>부천</t>
  </si>
  <si>
    <t>광명</t>
  </si>
  <si>
    <t>경기동부</t>
  </si>
  <si>
    <t>이천</t>
  </si>
  <si>
    <t>충청권</t>
  </si>
  <si>
    <t>대전</t>
  </si>
  <si>
    <t>천안</t>
  </si>
  <si>
    <t>세종</t>
  </si>
  <si>
    <t>공주</t>
  </si>
  <si>
    <t>논산</t>
  </si>
  <si>
    <t>계룡</t>
  </si>
  <si>
    <t>보령</t>
  </si>
  <si>
    <t>아산</t>
  </si>
  <si>
    <t>서산</t>
  </si>
  <si>
    <t>당진</t>
  </si>
  <si>
    <t>제천</t>
  </si>
  <si>
    <t>충주</t>
  </si>
  <si>
    <t>전라권</t>
  </si>
  <si>
    <t>남원</t>
  </si>
  <si>
    <t>김제</t>
  </si>
  <si>
    <t>정읍</t>
  </si>
  <si>
    <t>익산</t>
  </si>
  <si>
    <t>군산</t>
  </si>
  <si>
    <t>목포</t>
  </si>
  <si>
    <t>여수</t>
  </si>
  <si>
    <t>광양</t>
  </si>
  <si>
    <t>순천</t>
  </si>
  <si>
    <t>나주</t>
  </si>
  <si>
    <t>강원권</t>
  </si>
  <si>
    <t>원주</t>
  </si>
  <si>
    <t>강릉</t>
  </si>
  <si>
    <t>태백</t>
  </si>
  <si>
    <t>속초</t>
  </si>
  <si>
    <t>삼척</t>
  </si>
  <si>
    <t>춘천</t>
  </si>
  <si>
    <t>동해</t>
  </si>
  <si>
    <t>경상권</t>
  </si>
  <si>
    <t>안동</t>
  </si>
  <si>
    <t>구미</t>
  </si>
  <si>
    <t>포항</t>
  </si>
  <si>
    <t>영천</t>
  </si>
  <si>
    <t>영주</t>
  </si>
  <si>
    <t>경주</t>
  </si>
  <si>
    <t>김천</t>
  </si>
  <si>
    <t>경산</t>
  </si>
  <si>
    <t>상주</t>
  </si>
  <si>
    <t>문경</t>
  </si>
  <si>
    <t>진주</t>
  </si>
  <si>
    <t>통영</t>
  </si>
  <si>
    <t>사천</t>
  </si>
  <si>
    <t>김해</t>
  </si>
  <si>
    <t>밀양</t>
  </si>
  <si>
    <t>거제</t>
  </si>
  <si>
    <t>창원</t>
  </si>
  <si>
    <t>양산</t>
  </si>
  <si>
    <t>부산</t>
  </si>
  <si>
    <t>대구</t>
  </si>
  <si>
    <t>울산</t>
  </si>
  <si>
    <t>지역</t>
  </si>
  <si>
    <t>도시</t>
  </si>
  <si>
    <t>통상거리</t>
  </si>
  <si>
    <t>연번</t>
    <phoneticPr fontId="7" type="noConversion"/>
  </si>
  <si>
    <t>지도교수</t>
    <phoneticPr fontId="7" type="noConversion"/>
  </si>
  <si>
    <t>소속</t>
    <phoneticPr fontId="7" type="noConversion"/>
  </si>
  <si>
    <t>성명</t>
    <phoneticPr fontId="7" type="noConversion"/>
  </si>
  <si>
    <t>영문성명</t>
    <phoneticPr fontId="7" type="noConversion"/>
  </si>
  <si>
    <t>학번</t>
    <phoneticPr fontId="7" type="noConversion"/>
  </si>
  <si>
    <t>생년월일</t>
    <phoneticPr fontId="7" type="noConversion"/>
  </si>
  <si>
    <t>주민등록뒤</t>
    <phoneticPr fontId="7" type="noConversion"/>
  </si>
  <si>
    <t>내선전화</t>
    <phoneticPr fontId="7" type="noConversion"/>
  </si>
  <si>
    <t>핸드폰</t>
    <phoneticPr fontId="7" type="noConversion"/>
  </si>
  <si>
    <t>이메일</t>
    <phoneticPr fontId="7" type="noConversion"/>
  </si>
  <si>
    <t>연구원 정보</t>
    <phoneticPr fontId="7" type="noConversion"/>
  </si>
  <si>
    <t>동(연구실)</t>
    <phoneticPr fontId="7" type="noConversion"/>
  </si>
  <si>
    <t>호(연구실)</t>
    <phoneticPr fontId="7" type="noConversion"/>
  </si>
  <si>
    <t>직급(과정)</t>
    <phoneticPr fontId="7" type="noConversion"/>
  </si>
  <si>
    <t>연구실명</t>
    <phoneticPr fontId="7" type="noConversion"/>
  </si>
  <si>
    <t>연건</t>
    <phoneticPr fontId="7" type="noConversion"/>
  </si>
  <si>
    <t>전 문 가</t>
    <phoneticPr fontId="7" type="noConversion"/>
  </si>
  <si>
    <t>성   명</t>
    <phoneticPr fontId="7" type="noConversion"/>
  </si>
  <si>
    <t>연락처</t>
    <phoneticPr fontId="7" type="noConversion"/>
  </si>
  <si>
    <t>소   속</t>
    <phoneticPr fontId="7" type="noConversion"/>
  </si>
  <si>
    <t>직급(직위)</t>
    <phoneticPr fontId="7" type="noConversion"/>
  </si>
  <si>
    <t>-</t>
    <phoneticPr fontId="7" type="noConversion"/>
  </si>
  <si>
    <t>총</t>
    <phoneticPr fontId="7" type="noConversion"/>
  </si>
  <si>
    <t>시간</t>
    <phoneticPr fontId="7" type="noConversion"/>
  </si>
  <si>
    <t>지급내역</t>
    <phoneticPr fontId="7" type="noConversion"/>
  </si>
  <si>
    <t>은행 :</t>
    <phoneticPr fontId="7" type="noConversion"/>
  </si>
  <si>
    <t>KRI번호
(연구자등록번호)</t>
    <phoneticPr fontId="7" type="noConversion"/>
  </si>
  <si>
    <t>주소</t>
    <phoneticPr fontId="7" type="noConversion"/>
  </si>
  <si>
    <t>계좌번호
(은행 / 계좌번호)</t>
    <phoneticPr fontId="7" type="noConversion"/>
  </si>
  <si>
    <t>주민등록번호</t>
    <phoneticPr fontId="7" type="noConversion"/>
  </si>
  <si>
    <t>박사수료</t>
    <phoneticPr fontId="7" type="noConversion"/>
  </si>
  <si>
    <t>연구보조원</t>
    <phoneticPr fontId="7" type="noConversion"/>
  </si>
  <si>
    <t>&lt; 개인정보 수집·이용 동의 &gt;</t>
    <phoneticPr fontId="7" type="noConversion"/>
  </si>
  <si>
    <t>▶ 서울대학교 산학협력단에서는 연구관리 용도로 개인정보(고유식별정보 포함)를 보유하고 있습니다.</t>
    <phoneticPr fontId="30" type="noConversion"/>
  </si>
  <si>
    <r>
      <rPr>
        <sz val="10"/>
        <color theme="1"/>
        <rFont val="Segoe UI Symbol"/>
        <family val="2"/>
      </rPr>
      <t xml:space="preserve">  ▪</t>
    </r>
    <r>
      <rPr>
        <sz val="10"/>
        <color theme="1"/>
        <rFont val="맑은 고딕"/>
        <family val="2"/>
        <charset val="129"/>
        <scheme val="minor"/>
      </rPr>
      <t xml:space="preserve"> 필수정보 : 성명, 소속, 직위, 계좌번호, 주민등록번호(고유식별정보), 국적, 전화, 이메일</t>
    </r>
    <phoneticPr fontId="30" type="noConversion"/>
  </si>
  <si>
    <r>
      <t xml:space="preserve">  </t>
    </r>
    <r>
      <rPr>
        <sz val="10"/>
        <color theme="1"/>
        <rFont val="Segoe UI Symbol"/>
        <family val="2"/>
      </rPr>
      <t>▪</t>
    </r>
    <r>
      <rPr>
        <sz val="10"/>
        <color theme="1"/>
        <rFont val="맑은 고딕"/>
        <family val="2"/>
        <charset val="129"/>
        <scheme val="minor"/>
      </rPr>
      <t xml:space="preserve"> 보유목적: 인건비 및 수당 지급, 세무신고, 경력증명서 발급 등 연구관리 제반사항</t>
    </r>
    <phoneticPr fontId="30" type="noConversion"/>
  </si>
  <si>
    <t>▶ 수집한 개인정보는「서울대학교 연구비관리 규정」제28조(관계서류의 보존)에 따라 5년간 보관합니다.</t>
    <phoneticPr fontId="30" type="noConversion"/>
  </si>
  <si>
    <t>▶ 개인정보(고유식별정보 포함) 수집에 동의하지 않을 수 있으나, 이 경우 인건비 및 수당지급이 제한될 수 있습니다.</t>
    <phoneticPr fontId="30" type="noConversion"/>
  </si>
  <si>
    <t>○ 개인정보 수집 및 이용에 동의하십니까?</t>
    <phoneticPr fontId="30" type="noConversion"/>
  </si>
  <si>
    <t>동의함</t>
    <phoneticPr fontId="30" type="noConversion"/>
  </si>
  <si>
    <t>동의하지 않음</t>
    <phoneticPr fontId="30" type="noConversion"/>
  </si>
  <si>
    <t>○ 고유식별정보 수집 및 이용에 동의하십니까?</t>
    <phoneticPr fontId="30" type="noConversion"/>
  </si>
  <si>
    <t>&lt; 개인정보의 제3자 제공 &gt;</t>
    <phoneticPr fontId="30" type="noConversion"/>
  </si>
  <si>
    <t>▶ 서울대학교 산학협력단은 원칙적으로 이용자의 개인정보를 개인정보의 수집·이용 목적에서 명시한 범위 내에서 처리하며, 이용자의 사전 동의 없이는 본래의 범위를 초과하여 처리하거나 제3자에게 제공하지 않습니다. 단, 다음의 경우에는 개인정보를 제공할 수 있습니다.</t>
    <phoneticPr fontId="30" type="noConversion"/>
  </si>
  <si>
    <t>○ 개인정보의 제3자 제공에 동의하십니까?</t>
    <phoneticPr fontId="30" type="noConversion"/>
  </si>
  <si>
    <r>
      <t xml:space="preserve">  </t>
    </r>
    <r>
      <rPr>
        <sz val="10"/>
        <color theme="1"/>
        <rFont val="Segoe UI Symbol"/>
        <family val="2"/>
      </rPr>
      <t>▪</t>
    </r>
    <r>
      <rPr>
        <sz val="10"/>
        <color theme="1"/>
        <rFont val="맑은 고딕"/>
        <family val="2"/>
        <charset val="129"/>
        <scheme val="minor"/>
      </rPr>
      <t xml:space="preserve"> 이용자가 사전에 제3자 제공 및 공개에 동의한 경우
  </t>
    </r>
    <r>
      <rPr>
        <sz val="10"/>
        <color theme="1"/>
        <rFont val="Segoe UI Symbol"/>
        <family val="2"/>
      </rPr>
      <t>▪</t>
    </r>
    <r>
      <rPr>
        <sz val="10"/>
        <color theme="1"/>
        <rFont val="맑은 고딕"/>
        <family val="2"/>
        <charset val="129"/>
        <scheme val="minor"/>
      </rPr>
      <t xml:space="preserve"> 법령 등에 의해 제공이 요구되는 경우
  </t>
    </r>
    <r>
      <rPr>
        <sz val="10"/>
        <color theme="1"/>
        <rFont val="Segoe UI Symbol"/>
        <family val="2"/>
      </rPr>
      <t>▪</t>
    </r>
    <r>
      <rPr>
        <sz val="10"/>
        <color theme="1"/>
        <rFont val="맑은 고딕"/>
        <family val="2"/>
        <charset val="129"/>
        <scheme val="minor"/>
      </rPr>
      <t xml:space="preserve"> 서비스의 제공에 관한 계약의 이행을 위하여 필요한 개인정보로서 경제적/기술적인 사유로 통상의 동의를 받는 것이 현저히 곤란한 경우
  </t>
    </r>
    <r>
      <rPr>
        <sz val="10"/>
        <color theme="1"/>
        <rFont val="Segoe UI Symbol"/>
        <family val="2"/>
      </rPr>
      <t>▪</t>
    </r>
    <r>
      <rPr>
        <sz val="10"/>
        <color theme="1"/>
        <rFont val="맑은 고딕"/>
        <family val="2"/>
        <charset val="129"/>
        <scheme val="minor"/>
      </rPr>
      <t xml:space="preserve"> 통계작성 및 학술연구 등의 목적을 위해 필요한 경우로, 특정 개인을 알아볼 수 없는 형태로 개인정보를 제공하는 경우</t>
    </r>
    <phoneticPr fontId="30" type="noConversion"/>
  </si>
  <si>
    <t>비대면</t>
  </si>
  <si>
    <t>(단위:원)</t>
    <phoneticPr fontId="30" type="noConversion"/>
  </si>
  <si>
    <t>구 분</t>
  </si>
  <si>
    <t>회의수당</t>
  </si>
  <si>
    <t>원고료</t>
  </si>
  <si>
    <t>강사료</t>
  </si>
  <si>
    <t>자문료 등</t>
  </si>
  <si>
    <t>조사수당</t>
  </si>
  <si>
    <t>(1회/3시간이내)</t>
  </si>
  <si>
    <t>(A4 1장당)</t>
  </si>
  <si>
    <t>(1시간 당)</t>
  </si>
  <si>
    <t>연구책임자
(전임교원 이상)</t>
    <phoneticPr fontId="30" type="noConversion"/>
  </si>
  <si>
    <t>200,000 이하</t>
  </si>
  <si>
    <t>50,000 이하</t>
  </si>
  <si>
    <t>1,000,000 이하</t>
  </si>
  <si>
    <t>150,000 이하</t>
  </si>
  <si>
    <t>800,000 이하</t>
  </si>
  <si>
    <t>100,000 이하</t>
  </si>
  <si>
    <t>(단위:원)</t>
  </si>
  <si>
    <t xml:space="preserve"> ※영어, 일어, 중국어, 불어, 독어, 스페인어, 러시아어를 제외한 특수어는 별도의 기준 적용가능</t>
    <phoneticPr fontId="30" type="noConversion"/>
  </si>
  <si>
    <t>&lt;별표 14&gt; 통역료 정액표</t>
    <phoneticPr fontId="30" type="noConversion"/>
  </si>
  <si>
    <t>○ Do you agree with the collection of your personal identification number and its utilization?</t>
    <phoneticPr fontId="30" type="noConversion"/>
  </si>
  <si>
    <t>비고</t>
    <phoneticPr fontId="30" type="noConversion"/>
  </si>
  <si>
    <t>시간단 350,000</t>
    <phoneticPr fontId="30" type="noConversion"/>
  </si>
  <si>
    <t>요점</t>
    <phoneticPr fontId="30" type="noConversion"/>
  </si>
  <si>
    <t>대면/ 비대면</t>
    <phoneticPr fontId="7" type="noConversion"/>
  </si>
  <si>
    <t>내/외국인</t>
    <phoneticPr fontId="7" type="noConversion"/>
  </si>
  <si>
    <t>전문가활용 구분</t>
    <phoneticPr fontId="7" type="noConversion"/>
  </si>
  <si>
    <t>활용 내역</t>
    <phoneticPr fontId="7" type="noConversion"/>
  </si>
  <si>
    <t>일자</t>
    <phoneticPr fontId="7" type="noConversion"/>
  </si>
  <si>
    <t>시간</t>
  </si>
  <si>
    <t>시간</t>
    <phoneticPr fontId="7" type="noConversion"/>
  </si>
  <si>
    <t>시간/회당/장</t>
    <phoneticPr fontId="7" type="noConversion"/>
  </si>
  <si>
    <t>책임급 이하  (연  구  원)</t>
  </si>
  <si>
    <t>장소</t>
    <phoneticPr fontId="7" type="noConversion"/>
  </si>
  <si>
    <t>(인)</t>
    <phoneticPr fontId="7" type="noConversion"/>
  </si>
  <si>
    <t>출 장 경 비</t>
    <phoneticPr fontId="7" type="noConversion"/>
  </si>
  <si>
    <t>활 용 비</t>
    <phoneticPr fontId="7" type="noConversion"/>
  </si>
  <si>
    <t>총 지 급 액</t>
    <phoneticPr fontId="7" type="noConversion"/>
  </si>
  <si>
    <t>항공료</t>
    <phoneticPr fontId="7" type="noConversion"/>
  </si>
  <si>
    <t>교통비</t>
    <phoneticPr fontId="7" type="noConversion"/>
  </si>
  <si>
    <t>체재비</t>
    <phoneticPr fontId="7" type="noConversion"/>
  </si>
  <si>
    <t>숙박비</t>
    <phoneticPr fontId="7" type="noConversion"/>
  </si>
  <si>
    <t>제 목</t>
    <phoneticPr fontId="7" type="noConversion"/>
  </si>
  <si>
    <t>목  적
(활동내역)</t>
    <phoneticPr fontId="7" type="noConversion"/>
  </si>
  <si>
    <t>연구원
(책임급 이하)</t>
    <phoneticPr fontId="30" type="noConversion"/>
  </si>
  <si>
    <t>※ 회의수당은 3시간을 초과할 경우 30만원까지 지급가능
※ 외부소속(기업 및 정부출연기관 등)인 자의 경우 직위 및 업무 중요도를 고려하여 적용
※ 「부정청탁 및 금품 등 수수의 금지에 관한 법률」 제2조 제2호 가목 및 나목에 해당하는 
공무원, 공직유관단체 및 기관의 장과 그 임직원 등에 대한 강사료는 동 법률 및 그 시행령을 따름</t>
    <phoneticPr fontId="30" type="noConversion"/>
  </si>
  <si>
    <t>&lt;별표 13&gt; 번역료 정액표</t>
    <phoneticPr fontId="30" type="noConversion"/>
  </si>
  <si>
    <t>외국어 → 한국어</t>
    <phoneticPr fontId="30" type="noConversion"/>
  </si>
  <si>
    <t>한국어 → 외국어</t>
    <phoneticPr fontId="30" type="noConversion"/>
  </si>
  <si>
    <t>50,000 이하</t>
    <phoneticPr fontId="30" type="noConversion"/>
  </si>
  <si>
    <t>85,000 이하</t>
    <phoneticPr fontId="30" type="noConversion"/>
  </si>
  <si>
    <t>­번역료는 번역결과물(output)를 기준으로 산정
­한국어, 일어, 중국어 띄어쓰기포함 800자, 그 외 외국어 230words기준
­외국어→외국어의 번역일 경우 최대 해당 외국어→한국어와 한국어→외국어의 단가를 합한 금액 이하로 책정</t>
    <phoneticPr fontId="30" type="noConversion"/>
  </si>
  <si>
    <t>통역구분</t>
    <phoneticPr fontId="30" type="noConversion"/>
  </si>
  <si>
    <t>언어구분</t>
    <phoneticPr fontId="30" type="noConversion"/>
  </si>
  <si>
    <t>3시간</t>
    <phoneticPr fontId="30" type="noConversion"/>
  </si>
  <si>
    <t>6시간</t>
    <phoneticPr fontId="30" type="noConversion"/>
  </si>
  <si>
    <t>규정 외 시간</t>
    <phoneticPr fontId="30" type="noConversion"/>
  </si>
  <si>
    <t>순차통역</t>
    <phoneticPr fontId="30" type="noConversion"/>
  </si>
  <si>
    <t>영어</t>
    <phoneticPr fontId="30" type="noConversion"/>
  </si>
  <si>
    <t>시간당 100,000</t>
    <phoneticPr fontId="30" type="noConversion"/>
  </si>
  <si>
    <t>일어</t>
    <phoneticPr fontId="30" type="noConversion"/>
  </si>
  <si>
    <t>독어, 중국어 등</t>
    <phoneticPr fontId="30" type="noConversion"/>
  </si>
  <si>
    <t>시간당 100,000</t>
    <phoneticPr fontId="30" type="noConversion"/>
  </si>
  <si>
    <t>동시통역</t>
    <phoneticPr fontId="30" type="noConversion"/>
  </si>
  <si>
    <t>영어</t>
    <phoneticPr fontId="30" type="noConversion"/>
  </si>
  <si>
    <t>독어, 중국어 등</t>
    <phoneticPr fontId="30" type="noConversion"/>
  </si>
  <si>
    <t>&lt;별표 14&gt; 속기표 정액표</t>
    <phoneticPr fontId="30" type="noConversion"/>
  </si>
  <si>
    <t>구분</t>
    <phoneticPr fontId="30" type="noConversion"/>
  </si>
  <si>
    <t>단가</t>
    <phoneticPr fontId="30" type="noConversion"/>
  </si>
  <si>
    <t>비고</t>
    <phoneticPr fontId="30" type="noConversion"/>
  </si>
  <si>
    <t>속기기본</t>
    <phoneticPr fontId="30" type="noConversion"/>
  </si>
  <si>
    <t>시간단 300,000</t>
    <phoneticPr fontId="30" type="noConversion"/>
  </si>
  <si>
    <t>1급 속기사 기준</t>
    <phoneticPr fontId="30" type="noConversion"/>
  </si>
  <si>
    <t>녹음재생</t>
    <phoneticPr fontId="30" type="noConversion"/>
  </si>
  <si>
    <t xml:space="preserve">외국어  </t>
    <phoneticPr fontId="30" type="noConversion"/>
  </si>
  <si>
    <t>시간단 400,000</t>
    <phoneticPr fontId="30" type="noConversion"/>
  </si>
  <si>
    <t>시간단 200,000</t>
    <phoneticPr fontId="30" type="noConversion"/>
  </si>
  <si>
    <t>Type</t>
    <phoneticPr fontId="7" type="noConversion"/>
  </si>
  <si>
    <t>Name</t>
    <phoneticPr fontId="7" type="noConversion"/>
  </si>
  <si>
    <t>Instituteion (Dept.)</t>
    <phoneticPr fontId="7" type="noConversion"/>
  </si>
  <si>
    <t>E-mail</t>
    <phoneticPr fontId="7" type="noConversion"/>
  </si>
  <si>
    <t>Position</t>
    <phoneticPr fontId="7" type="noConversion"/>
  </si>
  <si>
    <t>Bank Name</t>
    <phoneticPr fontId="7" type="noConversion"/>
  </si>
  <si>
    <t>A/C No.</t>
    <phoneticPr fontId="7" type="noConversion"/>
  </si>
  <si>
    <t>(Singature)</t>
    <phoneticPr fontId="7" type="noConversion"/>
  </si>
  <si>
    <t>Date</t>
    <phoneticPr fontId="7" type="noConversion"/>
  </si>
  <si>
    <t>Time</t>
    <phoneticPr fontId="7" type="noConversion"/>
  </si>
  <si>
    <t>Unit</t>
    <phoneticPr fontId="7" type="noConversion"/>
  </si>
  <si>
    <t>Place</t>
    <phoneticPr fontId="7" type="noConversion"/>
  </si>
  <si>
    <t>Title</t>
    <phoneticPr fontId="7" type="noConversion"/>
  </si>
  <si>
    <t>Contents</t>
    <phoneticPr fontId="7" type="noConversion"/>
  </si>
  <si>
    <t>Payment</t>
    <phoneticPr fontId="7" type="noConversion"/>
  </si>
  <si>
    <t>Honorarium</t>
    <phoneticPr fontId="7" type="noConversion"/>
  </si>
  <si>
    <t>Travel Expenses</t>
    <phoneticPr fontId="7" type="noConversion"/>
  </si>
  <si>
    <t>Airfare</t>
    <phoneticPr fontId="7" type="noConversion"/>
  </si>
  <si>
    <t>Transportation</t>
    <phoneticPr fontId="7" type="noConversion"/>
  </si>
  <si>
    <t>Per diem</t>
    <phoneticPr fontId="7" type="noConversion"/>
  </si>
  <si>
    <t>Accomodations</t>
    <phoneticPr fontId="7" type="noConversion"/>
  </si>
  <si>
    <t>Total</t>
    <phoneticPr fontId="7" type="noConversion"/>
  </si>
  <si>
    <t>&lt;Personal information collection/utilization agreement&gt;</t>
    <phoneticPr fontId="7" type="noConversion"/>
  </si>
  <si>
    <t>○ Do you agree with the collection of your personal information and its utilization?</t>
    <phoneticPr fontId="30" type="noConversion"/>
  </si>
  <si>
    <t>Agree</t>
    <phoneticPr fontId="30" type="noConversion"/>
  </si>
  <si>
    <t>Disagree</t>
    <phoneticPr fontId="30" type="noConversion"/>
  </si>
  <si>
    <t>&lt; Provision of the personal information to a third party &gt;</t>
    <phoneticPr fontId="30" type="noConversion"/>
  </si>
  <si>
    <t>○ Do you agree with the provision of your personal information to a third party?</t>
    <phoneticPr fontId="30" type="noConversion"/>
  </si>
  <si>
    <t>Expert</t>
    <phoneticPr fontId="7" type="noConversion"/>
  </si>
  <si>
    <t>Request
for
Expert</t>
    <phoneticPr fontId="7" type="noConversion"/>
  </si>
  <si>
    <t>* Attachment: Personal history, pamphlet for foreigners, invitation letter, photo of confirmation of holding, copy of passport 
                  which can be confirmed entry, E-ticket (when requesting airfare)</t>
    <phoneticPr fontId="7" type="noConversion"/>
  </si>
  <si>
    <t>서울대학교 산하협력단</t>
    <phoneticPr fontId="7" type="noConversion"/>
  </si>
  <si>
    <t xml:space="preserve">    </t>
    <phoneticPr fontId="30" type="noConversion"/>
  </si>
  <si>
    <t>국가연구개발사업 간접비</t>
    <phoneticPr fontId="30" type="noConversion"/>
  </si>
  <si>
    <t>용역사업 일반관리비</t>
    <phoneticPr fontId="30" type="noConversion"/>
  </si>
  <si>
    <t>민간사업 간접비</t>
    <phoneticPr fontId="30" type="noConversion"/>
  </si>
  <si>
    <t>total</t>
    <phoneticPr fontId="7" type="noConversion"/>
  </si>
  <si>
    <t>▶ SUNY Korea R&amp;D foundation is retaining your personal information (including personal identification number) for research management purposes.
  ▪ Essential information: name, affiliation, position, account number, personal identification number, nationality, phone number, E-mail.
  ▪ Purpose of the information retaining: research management related affairs including payment of the personnel expenses and incentive, tax affairs report, career certificate issuance.
▶ The collected personal information is maintained for five years in accordance with the provision of article 28 (preservation of the related documents) of the &lt;SUNY Korea R&amp;BF research funds management regulation&gt;
▶ You can disagree the collection of the personal information. In this case, however, payment of the personnel expenses and incentive can be restricted.</t>
    <phoneticPr fontId="30" type="noConversion"/>
  </si>
  <si>
    <r>
      <t xml:space="preserve">▶ SUNY Korea R&amp;D foundation is treating the personal information in accordance with &lt;purpose of the personal information collection/utilization&gt;, and does not provide the personal information to a third party without the prior consent of the user. However, the information can be provided to a third party in case of the following.
    </t>
    </r>
    <r>
      <rPr>
        <sz val="9.5"/>
        <color theme="1"/>
        <rFont val="돋움"/>
        <family val="3"/>
        <charset val="129"/>
      </rPr>
      <t>▪</t>
    </r>
    <r>
      <rPr>
        <sz val="9.5"/>
        <color theme="1"/>
        <rFont val="맑은 고딕"/>
        <family val="3"/>
        <charset val="129"/>
        <scheme val="minor"/>
      </rPr>
      <t xml:space="preserve"> The user have agreed the provision of information to a third party beforehand.
    </t>
    </r>
    <r>
      <rPr>
        <sz val="9.5"/>
        <color theme="1"/>
        <rFont val="돋움"/>
        <family val="3"/>
        <charset val="129"/>
      </rPr>
      <t>▪</t>
    </r>
    <r>
      <rPr>
        <sz val="9.5"/>
        <color theme="1"/>
        <rFont val="맑은 고딕"/>
        <family val="3"/>
        <charset val="129"/>
        <scheme val="minor"/>
      </rPr>
      <t xml:space="preserve"> The provision is required by the legislation.
    </t>
    </r>
    <r>
      <rPr>
        <sz val="9.5"/>
        <color theme="1"/>
        <rFont val="돋움"/>
        <family val="3"/>
        <charset val="129"/>
      </rPr>
      <t>▪</t>
    </r>
    <r>
      <rPr>
        <sz val="9.5"/>
        <color theme="1"/>
        <rFont val="맑은 고딕"/>
        <family val="3"/>
        <charset val="129"/>
        <scheme val="minor"/>
      </rPr>
      <t xml:space="preserve"> Receiving an agreement is significantly difficult due to economical/technical reasons, during the fulfillment of a contract about the provision of services.
    </t>
    </r>
    <r>
      <rPr>
        <sz val="9.5"/>
        <color theme="1"/>
        <rFont val="돋움"/>
        <family val="3"/>
        <charset val="129"/>
      </rPr>
      <t>▪</t>
    </r>
    <r>
      <rPr>
        <sz val="9.5"/>
        <color theme="1"/>
        <rFont val="맑은 고딕"/>
        <family val="3"/>
        <charset val="129"/>
        <scheme val="minor"/>
      </rPr>
      <t xml:space="preserve"> The provision of information is required anonymously, during the purpose of statistics producing or academic research.</t>
    </r>
    <phoneticPr fontId="30" type="noConversion"/>
  </si>
  <si>
    <t>SUNY Korea R&amp;DB Foundation</t>
    <phoneticPr fontId="7" type="noConversion"/>
  </si>
  <si>
    <t>hour(s)</t>
  </si>
  <si>
    <t>Passport No.
(주민등록번호)</t>
    <phoneticPr fontId="7" type="noConversion"/>
  </si>
  <si>
    <t>Organization Name</t>
    <phoneticPr fontId="7" type="noConversion"/>
  </si>
  <si>
    <t>Project Name</t>
    <phoneticPr fontId="7" type="noConversion"/>
  </si>
  <si>
    <t>Project Period</t>
    <phoneticPr fontId="7" type="noConversion"/>
  </si>
  <si>
    <t>SUNY Korea, R&amp;DB Foundation</t>
    <phoneticPr fontId="7" type="noConversion"/>
  </si>
  <si>
    <t>Sponsor Name</t>
    <phoneticPr fontId="7" type="noConversion"/>
  </si>
  <si>
    <t>Expert Expenses</t>
    <phoneticPr fontId="30" type="noConversion"/>
  </si>
  <si>
    <t>Date:</t>
    <phoneticPr fontId="7" type="noConversion"/>
  </si>
  <si>
    <t>Inviting Host's</t>
    <phoneticPr fontId="7" type="noConversion"/>
  </si>
  <si>
    <t>Name &amp; Signature:</t>
    <phoneticPr fontId="7" type="noConversion"/>
  </si>
  <si>
    <t>Contact/Untact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</si>
</sst>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h&quot;시간&quot;\ mm&quot;분&quot;;@"/>
    <numFmt numFmtId="177" formatCode="[$-412]AM/PM\ h:mm;@"/>
    <numFmt numFmtId="178" formatCode="h:mm;@"/>
  </numFmts>
  <fonts count="54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u/>
      <sz val="11"/>
      <color indexed="12"/>
      <name val="돋움"/>
      <family val="3"/>
      <charset val="129"/>
    </font>
    <font>
      <sz val="10"/>
      <name val="나눔명조"/>
      <family val="1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sz val="9"/>
      <name val="맑은 고딕"/>
      <family val="3"/>
      <charset val="129"/>
    </font>
    <font>
      <b/>
      <sz val="12"/>
      <name val="맑은 고딕"/>
      <family val="3"/>
      <charset val="129"/>
    </font>
    <font>
      <b/>
      <sz val="9"/>
      <name val="맑은 고딕"/>
      <family val="3"/>
      <charset val="129"/>
    </font>
    <font>
      <sz val="10"/>
      <name val="맑은 고딕"/>
      <family val="3"/>
      <charset val="129"/>
    </font>
    <font>
      <b/>
      <u val="double"/>
      <sz val="20"/>
      <name val="맑은 고딕"/>
      <family val="3"/>
      <charset val="129"/>
    </font>
    <font>
      <sz val="9"/>
      <name val="돋움"/>
      <family val="3"/>
      <charset val="129"/>
    </font>
    <font>
      <sz val="10"/>
      <name val="돋움"/>
      <family val="3"/>
      <charset val="129"/>
    </font>
    <font>
      <sz val="11"/>
      <color indexed="8"/>
      <name val="맑은 고딕"/>
      <family val="3"/>
      <charset val="129"/>
    </font>
    <font>
      <b/>
      <sz val="8"/>
      <name val="맑은 고딕"/>
      <family val="3"/>
      <charset val="129"/>
    </font>
    <font>
      <sz val="11"/>
      <color indexed="8"/>
      <name val="맑은 고딕"/>
      <family val="3"/>
      <charset val="129"/>
    </font>
    <font>
      <u/>
      <sz val="11"/>
      <color indexed="36"/>
      <name val="굴림체"/>
      <family val="3"/>
      <charset val="129"/>
    </font>
    <font>
      <sz val="10"/>
      <name val="Helv"/>
      <family val="2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0"/>
      <color indexed="8"/>
      <name val="Arial"/>
      <family val="2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0"/>
      <name val="맑은고딕"/>
      <family val="3"/>
      <charset val="129"/>
    </font>
    <font>
      <sz val="8"/>
      <name val="맑은 고딕"/>
      <family val="2"/>
      <charset val="129"/>
      <scheme val="minor"/>
    </font>
    <font>
      <sz val="9"/>
      <name val="맑은 고딕"/>
      <family val="3"/>
      <charset val="129"/>
      <scheme val="major"/>
    </font>
    <font>
      <b/>
      <u/>
      <sz val="13"/>
      <color theme="0"/>
      <name val="바탕체"/>
      <family val="1"/>
      <charset val="129"/>
    </font>
    <font>
      <sz val="11"/>
      <name val="휴먼매직체"/>
      <family val="1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5"/>
      <name val="맑은 고딕"/>
      <family val="3"/>
      <charset val="129"/>
      <scheme val="major"/>
    </font>
    <font>
      <sz val="10"/>
      <color rgb="FF000000"/>
      <name val="돋움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theme="1"/>
      <name val="Segoe UI Symbol"/>
      <family val="2"/>
    </font>
    <font>
      <b/>
      <sz val="11"/>
      <color theme="1"/>
      <name val="맑은 고딕"/>
      <family val="3"/>
      <charset val="129"/>
      <scheme val="minor"/>
    </font>
    <font>
      <b/>
      <u/>
      <sz val="11"/>
      <color rgb="FF000000"/>
      <name val="맑은 고딕"/>
      <family val="3"/>
      <charset val="129"/>
      <scheme val="minor"/>
    </font>
    <font>
      <sz val="9.5"/>
      <color theme="1"/>
      <name val="맑은 고딕"/>
      <family val="2"/>
      <charset val="129"/>
      <scheme val="minor"/>
    </font>
    <font>
      <sz val="9.5"/>
      <color theme="1"/>
      <name val="맑은 고딕"/>
      <family val="3"/>
      <charset val="129"/>
      <scheme val="minor"/>
    </font>
    <font>
      <b/>
      <sz val="9.5"/>
      <name val="맑은 고딕"/>
      <family val="3"/>
      <charset val="129"/>
      <scheme val="minor"/>
    </font>
    <font>
      <sz val="9.5"/>
      <color theme="1"/>
      <name val="돋움"/>
      <family val="3"/>
      <charset val="129"/>
    </font>
    <font>
      <sz val="11"/>
      <color theme="8" tint="-0.249977111117893"/>
      <name val="Calibri"/>
      <family val="2"/>
    </font>
    <font>
      <b/>
      <sz val="20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41" fontId="6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3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7" fillId="0" borderId="0">
      <alignment vertical="center"/>
    </xf>
    <xf numFmtId="0" fontId="6" fillId="0" borderId="0"/>
    <xf numFmtId="0" fontId="6" fillId="0" borderId="0"/>
    <xf numFmtId="0" fontId="26" fillId="0" borderId="0"/>
    <xf numFmtId="0" fontId="8" fillId="0" borderId="0" applyNumberFormat="0" applyFill="0" applyBorder="0" applyAlignment="0" applyProtection="0">
      <alignment vertical="top"/>
      <protection locked="0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41" fontId="5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41" fontId="27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16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 shrinkToFit="1"/>
    </xf>
    <xf numFmtId="0" fontId="12" fillId="0" borderId="0" xfId="0" applyFont="1" applyFill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7" fillId="0" borderId="0" xfId="0" applyFont="1">
      <alignment vertical="center"/>
    </xf>
    <xf numFmtId="0" fontId="10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8" fillId="0" borderId="0" xfId="0" applyFont="1" applyBorder="1">
      <alignment vertical="center"/>
    </xf>
    <xf numFmtId="0" fontId="11" fillId="0" borderId="0" xfId="0" applyFont="1">
      <alignment vertical="center"/>
    </xf>
    <xf numFmtId="0" fontId="10" fillId="2" borderId="15" xfId="0" applyFont="1" applyFill="1" applyBorder="1">
      <alignment vertical="center"/>
    </xf>
    <xf numFmtId="0" fontId="25" fillId="2" borderId="16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0" fontId="0" fillId="2" borderId="15" xfId="0" applyFill="1" applyBorder="1">
      <alignment vertical="center"/>
    </xf>
    <xf numFmtId="0" fontId="25" fillId="2" borderId="18" xfId="0" applyFont="1" applyFill="1" applyBorder="1" applyAlignment="1">
      <alignment horizontal="center" vertical="center"/>
    </xf>
    <xf numFmtId="0" fontId="0" fillId="2" borderId="19" xfId="0" applyFill="1" applyBorder="1">
      <alignment vertical="center"/>
    </xf>
    <xf numFmtId="0" fontId="10" fillId="2" borderId="20" xfId="0" applyFont="1" applyFill="1" applyBorder="1">
      <alignment vertical="center"/>
    </xf>
    <xf numFmtId="0" fontId="25" fillId="2" borderId="2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0" fontId="25" fillId="2" borderId="22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10" fillId="2" borderId="24" xfId="0" applyFont="1" applyFill="1" applyBorder="1">
      <alignment vertical="center"/>
    </xf>
    <xf numFmtId="0" fontId="25" fillId="0" borderId="25" xfId="0" applyFont="1" applyFill="1" applyBorder="1" applyAlignment="1">
      <alignment horizontal="center" vertical="center" wrapText="1"/>
    </xf>
    <xf numFmtId="0" fontId="25" fillId="0" borderId="25" xfId="0" applyFont="1" applyBorder="1">
      <alignment vertical="center"/>
    </xf>
    <xf numFmtId="0" fontId="25" fillId="0" borderId="26" xfId="0" applyFont="1" applyBorder="1">
      <alignment vertical="center"/>
    </xf>
    <xf numFmtId="0" fontId="25" fillId="0" borderId="27" xfId="0" applyFont="1" applyBorder="1">
      <alignment vertical="center"/>
    </xf>
    <xf numFmtId="0" fontId="10" fillId="2" borderId="28" xfId="0" applyFont="1" applyFill="1" applyBorder="1">
      <alignment vertical="center"/>
    </xf>
    <xf numFmtId="0" fontId="25" fillId="0" borderId="21" xfId="0" applyFont="1" applyFill="1" applyBorder="1" applyAlignment="1">
      <alignment horizontal="center" vertical="center" wrapText="1"/>
    </xf>
    <xf numFmtId="0" fontId="25" fillId="0" borderId="21" xfId="0" applyFont="1" applyBorder="1">
      <alignment vertical="center"/>
    </xf>
    <xf numFmtId="0" fontId="25" fillId="0" borderId="2" xfId="0" applyFont="1" applyBorder="1">
      <alignment vertical="center"/>
    </xf>
    <xf numFmtId="0" fontId="12" fillId="2" borderId="20" xfId="0" applyFont="1" applyFill="1" applyBorder="1" applyAlignment="1">
      <alignment vertical="center" wrapText="1" shrinkToFit="1"/>
    </xf>
    <xf numFmtId="0" fontId="25" fillId="0" borderId="22" xfId="0" applyFont="1" applyBorder="1">
      <alignment vertical="center"/>
    </xf>
    <xf numFmtId="0" fontId="10" fillId="2" borderId="23" xfId="0" applyFont="1" applyFill="1" applyBorder="1">
      <alignment vertical="center"/>
    </xf>
    <xf numFmtId="0" fontId="12" fillId="2" borderId="20" xfId="0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0" fillId="2" borderId="23" xfId="0" applyFill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10" fillId="2" borderId="29" xfId="0" applyFont="1" applyFill="1" applyBorder="1">
      <alignment vertical="center"/>
    </xf>
    <xf numFmtId="0" fontId="25" fillId="0" borderId="30" xfId="0" applyFont="1" applyBorder="1">
      <alignment vertical="center"/>
    </xf>
    <xf numFmtId="0" fontId="25" fillId="0" borderId="31" xfId="0" applyFont="1" applyBorder="1">
      <alignment vertical="center"/>
    </xf>
    <xf numFmtId="0" fontId="25" fillId="0" borderId="32" xfId="0" applyFont="1" applyBorder="1">
      <alignment vertical="center"/>
    </xf>
    <xf numFmtId="0" fontId="0" fillId="2" borderId="33" xfId="0" applyFill="1" applyBorder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25" fillId="0" borderId="0" xfId="0" applyFont="1" applyBorder="1">
      <alignment vertical="center"/>
    </xf>
    <xf numFmtId="0" fontId="0" fillId="0" borderId="0" xfId="0" applyBorder="1">
      <alignment vertical="center"/>
    </xf>
    <xf numFmtId="0" fontId="25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0" fillId="3" borderId="13" xfId="0" applyFill="1" applyBorder="1" applyAlignment="1">
      <alignment horizontal="right" vertical="center"/>
    </xf>
    <xf numFmtId="0" fontId="0" fillId="0" borderId="0" xfId="0" quotePrefix="1" applyFill="1" applyBorder="1" applyAlignment="1">
      <alignment horizontal="left" vertical="center"/>
    </xf>
    <xf numFmtId="0" fontId="11" fillId="0" borderId="0" xfId="0" quotePrefix="1" applyFont="1">
      <alignment vertical="center"/>
    </xf>
    <xf numFmtId="0" fontId="29" fillId="0" borderId="0" xfId="0" applyFont="1">
      <alignment vertical="center"/>
    </xf>
    <xf numFmtId="0" fontId="29" fillId="0" borderId="13" xfId="0" applyFont="1" applyBorder="1" applyAlignment="1">
      <alignment horizontal="center" vertical="center"/>
    </xf>
    <xf numFmtId="0" fontId="11" fillId="0" borderId="21" xfId="0" applyFont="1" applyBorder="1">
      <alignment vertical="center"/>
    </xf>
    <xf numFmtId="0" fontId="11" fillId="0" borderId="21" xfId="0" applyFont="1" applyFill="1" applyBorder="1">
      <alignment vertical="center"/>
    </xf>
    <xf numFmtId="0" fontId="11" fillId="0" borderId="25" xfId="0" applyFont="1" applyBorder="1">
      <alignment vertical="center"/>
    </xf>
    <xf numFmtId="0" fontId="11" fillId="0" borderId="30" xfId="0" applyFont="1" applyBorder="1">
      <alignment vertical="center"/>
    </xf>
    <xf numFmtId="0" fontId="17" fillId="0" borderId="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44" xfId="0" applyFont="1" applyBorder="1">
      <alignment vertical="center"/>
    </xf>
    <xf numFmtId="0" fontId="17" fillId="0" borderId="45" xfId="0" applyFont="1" applyBorder="1">
      <alignment vertical="center"/>
    </xf>
    <xf numFmtId="0" fontId="17" fillId="0" borderId="4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>
      <alignment vertical="center"/>
    </xf>
    <xf numFmtId="0" fontId="13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0" fillId="0" borderId="47" xfId="0" applyFont="1" applyBorder="1">
      <alignment vertical="center"/>
    </xf>
    <xf numFmtId="0" fontId="33" fillId="0" borderId="0" xfId="15" applyFont="1" applyFill="1" applyBorder="1" applyAlignment="1" applyProtection="1">
      <alignment horizontal="left" vertical="center"/>
    </xf>
    <xf numFmtId="0" fontId="10" fillId="0" borderId="0" xfId="0" applyFont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31" fillId="0" borderId="50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0" borderId="58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18" fillId="6" borderId="13" xfId="0" applyFont="1" applyFill="1" applyBorder="1">
      <alignment vertical="center"/>
    </xf>
    <xf numFmtId="0" fontId="18" fillId="0" borderId="13" xfId="0" applyFont="1" applyBorder="1">
      <alignment vertical="center"/>
    </xf>
    <xf numFmtId="0" fontId="37" fillId="0" borderId="13" xfId="0" applyFont="1" applyBorder="1" applyAlignment="1">
      <alignment horizontal="center" vertical="center" wrapText="1"/>
    </xf>
    <xf numFmtId="0" fontId="12" fillId="0" borderId="47" xfId="0" applyFont="1" applyBorder="1">
      <alignment vertical="center"/>
    </xf>
    <xf numFmtId="0" fontId="36" fillId="0" borderId="0" xfId="0" applyFont="1" applyAlignment="1">
      <alignment vertical="center"/>
    </xf>
    <xf numFmtId="0" fontId="31" fillId="0" borderId="61" xfId="0" applyFont="1" applyBorder="1" applyAlignment="1">
      <alignment horizontal="center" vertical="center" wrapText="1"/>
    </xf>
    <xf numFmtId="0" fontId="31" fillId="0" borderId="62" xfId="0" applyFont="1" applyBorder="1" applyAlignment="1">
      <alignment horizontal="center" vertical="center" wrapText="1"/>
    </xf>
    <xf numFmtId="41" fontId="29" fillId="0" borderId="13" xfId="16" applyFont="1" applyBorder="1" applyAlignment="1">
      <alignment horizontal="center" vertical="center" shrinkToFit="1"/>
    </xf>
    <xf numFmtId="0" fontId="29" fillId="0" borderId="13" xfId="0" applyFont="1" applyBorder="1" applyAlignment="1">
      <alignment vertical="center" shrinkToFit="1"/>
    </xf>
    <xf numFmtId="0" fontId="10" fillId="0" borderId="0" xfId="0" applyFont="1" applyBorder="1">
      <alignment vertical="center"/>
    </xf>
    <xf numFmtId="0" fontId="12" fillId="0" borderId="47" xfId="0" applyFont="1" applyBorder="1" applyAlignment="1">
      <alignment vertical="center" wrapText="1"/>
    </xf>
    <xf numFmtId="0" fontId="12" fillId="0" borderId="49" xfId="0" applyFont="1" applyBorder="1" applyAlignment="1">
      <alignment vertical="center" wrapText="1"/>
    </xf>
    <xf numFmtId="0" fontId="12" fillId="0" borderId="0" xfId="0" applyFont="1" applyFill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39" fillId="0" borderId="0" xfId="0" applyFont="1" applyBorder="1">
      <alignment vertical="center"/>
    </xf>
    <xf numFmtId="0" fontId="39" fillId="0" borderId="3" xfId="0" applyFont="1" applyBorder="1">
      <alignment vertical="center"/>
    </xf>
    <xf numFmtId="0" fontId="39" fillId="0" borderId="48" xfId="0" applyFont="1" applyBorder="1">
      <alignment vertical="center"/>
    </xf>
    <xf numFmtId="0" fontId="0" fillId="0" borderId="47" xfId="0" applyBorder="1">
      <alignment vertical="center"/>
    </xf>
    <xf numFmtId="0" fontId="39" fillId="0" borderId="47" xfId="0" applyFont="1" applyBorder="1">
      <alignment vertical="center"/>
    </xf>
    <xf numFmtId="0" fontId="12" fillId="0" borderId="53" xfId="0" applyNumberFormat="1" applyFont="1" applyBorder="1" applyAlignment="1">
      <alignment horizontal="center" vertical="center" wrapText="1"/>
    </xf>
    <xf numFmtId="49" fontId="12" fillId="0" borderId="14" xfId="0" quotePrefix="1" applyNumberFormat="1" applyFont="1" applyBorder="1" applyAlignment="1">
      <alignment horizontal="center" vertical="center"/>
    </xf>
    <xf numFmtId="0" fontId="12" fillId="0" borderId="53" xfId="0" quotePrefix="1" applyNumberFormat="1" applyFont="1" applyBorder="1" applyAlignment="1">
      <alignment horizontal="center" vertical="center" wrapText="1"/>
    </xf>
    <xf numFmtId="0" fontId="15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 wrapText="1"/>
    </xf>
    <xf numFmtId="176" fontId="1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41" fontId="12" fillId="0" borderId="0" xfId="2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left" vertical="center" wrapText="1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horizontal="right" vertical="center"/>
    </xf>
    <xf numFmtId="0" fontId="43" fillId="7" borderId="64" xfId="0" applyFont="1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27" fillId="7" borderId="64" xfId="0" applyFont="1" applyFill="1" applyBorder="1" applyAlignment="1">
      <alignment horizontal="center" vertical="center"/>
    </xf>
    <xf numFmtId="0" fontId="46" fillId="0" borderId="0" xfId="0" applyFont="1">
      <alignment vertical="center"/>
    </xf>
    <xf numFmtId="0" fontId="27" fillId="0" borderId="64" xfId="0" applyFont="1" applyBorder="1" applyAlignment="1">
      <alignment horizontal="center" vertical="center"/>
    </xf>
    <xf numFmtId="0" fontId="27" fillId="0" borderId="64" xfId="0" applyFont="1" applyFill="1" applyBorder="1" applyAlignment="1">
      <alignment horizontal="center" vertical="center"/>
    </xf>
    <xf numFmtId="0" fontId="44" fillId="0" borderId="0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48" fillId="0" borderId="0" xfId="0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48" fillId="0" borderId="47" xfId="0" applyFont="1" applyBorder="1" applyAlignment="1">
      <alignment vertical="center"/>
    </xf>
    <xf numFmtId="0" fontId="50" fillId="0" borderId="47" xfId="0" applyFont="1" applyBorder="1" applyAlignment="1">
      <alignment vertical="center"/>
    </xf>
    <xf numFmtId="0" fontId="1" fillId="0" borderId="0" xfId="39">
      <alignment vertical="center"/>
    </xf>
    <xf numFmtId="41" fontId="27" fillId="0" borderId="64" xfId="2" applyFont="1" applyBorder="1" applyAlignment="1">
      <alignment horizontal="center" vertical="center"/>
    </xf>
    <xf numFmtId="41" fontId="27" fillId="0" borderId="64" xfId="2" applyFont="1" applyFill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 wrapText="1"/>
    </xf>
    <xf numFmtId="0" fontId="12" fillId="0" borderId="0" xfId="0" quotePrefix="1" applyNumberFormat="1" applyFont="1" applyBorder="1" applyAlignment="1">
      <alignment horizontal="center" vertical="center" wrapText="1"/>
    </xf>
    <xf numFmtId="0" fontId="15" fillId="0" borderId="0" xfId="0" applyFont="1" applyBorder="1">
      <alignment vertical="center"/>
    </xf>
    <xf numFmtId="0" fontId="50" fillId="0" borderId="101" xfId="0" applyFont="1" applyBorder="1" applyAlignment="1">
      <alignment vertical="center"/>
    </xf>
    <xf numFmtId="0" fontId="50" fillId="0" borderId="104" xfId="0" applyFont="1" applyBorder="1" applyAlignment="1">
      <alignment vertical="center"/>
    </xf>
    <xf numFmtId="0" fontId="13" fillId="0" borderId="90" xfId="0" applyFont="1" applyBorder="1" applyAlignment="1">
      <alignment horizontal="left" vertical="center"/>
    </xf>
    <xf numFmtId="0" fontId="10" fillId="0" borderId="90" xfId="0" applyFont="1" applyBorder="1">
      <alignment vertical="center"/>
    </xf>
    <xf numFmtId="0" fontId="9" fillId="0" borderId="90" xfId="0" applyFont="1" applyBorder="1" applyAlignment="1">
      <alignment vertical="center"/>
    </xf>
    <xf numFmtId="0" fontId="9" fillId="0" borderId="108" xfId="0" applyFont="1" applyBorder="1">
      <alignment vertical="center"/>
    </xf>
    <xf numFmtId="0" fontId="12" fillId="0" borderId="8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1" xfId="0" applyFont="1" applyBorder="1" applyAlignment="1">
      <alignment horizontal="left" vertical="center"/>
    </xf>
    <xf numFmtId="0" fontId="53" fillId="0" borderId="0" xfId="0" applyFont="1">
      <alignment vertical="center"/>
    </xf>
    <xf numFmtId="0" fontId="16" fillId="0" borderId="0" xfId="0" applyFont="1" applyBorder="1" applyAlignment="1">
      <alignment vertical="center"/>
    </xf>
    <xf numFmtId="0" fontId="53" fillId="9" borderId="0" xfId="0" applyFont="1" applyFill="1">
      <alignment vertical="center"/>
    </xf>
    <xf numFmtId="0" fontId="16" fillId="9" borderId="0" xfId="0" applyFont="1" applyFill="1" applyBorder="1" applyAlignment="1">
      <alignment vertical="center"/>
    </xf>
    <xf numFmtId="0" fontId="15" fillId="9" borderId="0" xfId="0" applyFont="1" applyFill="1">
      <alignment vertical="center"/>
    </xf>
    <xf numFmtId="0" fontId="14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47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52" fillId="9" borderId="0" xfId="0" applyFont="1" applyFill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0" fillId="7" borderId="109" xfId="0" applyFont="1" applyFill="1" applyBorder="1" applyAlignment="1">
      <alignment horizontal="center" vertical="center"/>
    </xf>
    <xf numFmtId="0" fontId="10" fillId="7" borderId="110" xfId="0" applyFont="1" applyFill="1" applyBorder="1" applyAlignment="1">
      <alignment horizontal="center" vertical="center"/>
    </xf>
    <xf numFmtId="0" fontId="10" fillId="7" borderId="105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13" xfId="0" applyFont="1" applyFill="1" applyBorder="1" applyAlignment="1">
      <alignment horizontal="center" vertical="center"/>
    </xf>
    <xf numFmtId="0" fontId="10" fillId="7" borderId="114" xfId="0" applyFont="1" applyFill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/>
    </xf>
    <xf numFmtId="0" fontId="10" fillId="0" borderId="114" xfId="0" applyFont="1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7" borderId="80" xfId="0" applyFont="1" applyFill="1" applyBorder="1" applyAlignment="1">
      <alignment horizontal="center" vertical="center"/>
    </xf>
    <xf numFmtId="0" fontId="10" fillId="7" borderId="81" xfId="0" applyFont="1" applyFill="1" applyBorder="1" applyAlignment="1">
      <alignment horizontal="center" vertical="center"/>
    </xf>
    <xf numFmtId="0" fontId="10" fillId="7" borderId="82" xfId="0" applyFont="1" applyFill="1" applyBorder="1" applyAlignment="1">
      <alignment horizontal="center" vertical="center"/>
    </xf>
    <xf numFmtId="0" fontId="12" fillId="0" borderId="80" xfId="15" applyFont="1" applyBorder="1" applyAlignment="1" applyProtection="1">
      <alignment horizontal="center" vertical="center"/>
    </xf>
    <xf numFmtId="0" fontId="12" fillId="0" borderId="81" xfId="15" applyFont="1" applyBorder="1" applyAlignment="1" applyProtection="1">
      <alignment horizontal="center" vertical="center"/>
    </xf>
    <xf numFmtId="0" fontId="14" fillId="4" borderId="40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41" xfId="0" applyFont="1" applyFill="1" applyBorder="1" applyAlignment="1">
      <alignment horizontal="center" vertical="center"/>
    </xf>
    <xf numFmtId="41" fontId="12" fillId="0" borderId="71" xfId="2" applyFont="1" applyBorder="1" applyAlignment="1">
      <alignment horizontal="center" vertical="center"/>
    </xf>
    <xf numFmtId="41" fontId="12" fillId="0" borderId="11" xfId="2" applyFont="1" applyBorder="1" applyAlignment="1">
      <alignment horizontal="center" vertical="center"/>
    </xf>
    <xf numFmtId="41" fontId="12" fillId="0" borderId="35" xfId="2" applyFont="1" applyBorder="1" applyAlignment="1">
      <alignment horizontal="center" vertical="center"/>
    </xf>
    <xf numFmtId="0" fontId="48" fillId="0" borderId="86" xfId="0" applyFont="1" applyBorder="1" applyAlignment="1">
      <alignment horizontal="left" vertical="top" wrapText="1"/>
    </xf>
    <xf numFmtId="0" fontId="48" fillId="0" borderId="0" xfId="0" applyFont="1" applyBorder="1" applyAlignment="1">
      <alignment horizontal="left" vertical="top" wrapText="1"/>
    </xf>
    <xf numFmtId="0" fontId="48" fillId="0" borderId="101" xfId="0" applyFont="1" applyBorder="1" applyAlignment="1">
      <alignment horizontal="left" vertical="top" wrapText="1"/>
    </xf>
    <xf numFmtId="0" fontId="14" fillId="4" borderId="9" xfId="0" applyFont="1" applyFill="1" applyBorder="1" applyAlignment="1">
      <alignment horizontal="center" vertical="center"/>
    </xf>
    <xf numFmtId="0" fontId="14" fillId="4" borderId="53" xfId="0" applyFont="1" applyFill="1" applyBorder="1" applyAlignment="1">
      <alignment horizontal="center" vertical="center"/>
    </xf>
    <xf numFmtId="0" fontId="14" fillId="4" borderId="106" xfId="0" applyFont="1" applyFill="1" applyBorder="1" applyAlignment="1">
      <alignment horizontal="center" vertical="center"/>
    </xf>
    <xf numFmtId="0" fontId="14" fillId="4" borderId="48" xfId="0" applyFont="1" applyFill="1" applyBorder="1" applyAlignment="1">
      <alignment horizontal="center" vertical="center"/>
    </xf>
    <xf numFmtId="0" fontId="14" fillId="4" borderId="47" xfId="0" applyFont="1" applyFill="1" applyBorder="1" applyAlignment="1">
      <alignment horizontal="center" vertical="center"/>
    </xf>
    <xf numFmtId="0" fontId="14" fillId="4" borderId="104" xfId="0" applyFont="1" applyFill="1" applyBorder="1" applyAlignment="1">
      <alignment horizontal="center" vertical="center"/>
    </xf>
    <xf numFmtId="0" fontId="14" fillId="4" borderId="11" xfId="18" applyNumberFormat="1" applyFont="1" applyFill="1" applyBorder="1" applyAlignment="1">
      <alignment horizontal="center" vertical="center"/>
    </xf>
    <xf numFmtId="0" fontId="14" fillId="4" borderId="34" xfId="18" applyNumberFormat="1" applyFont="1" applyFill="1" applyBorder="1" applyAlignment="1">
      <alignment horizontal="center" vertical="center"/>
    </xf>
    <xf numFmtId="0" fontId="14" fillId="4" borderId="37" xfId="0" applyFont="1" applyFill="1" applyBorder="1" applyAlignment="1">
      <alignment horizontal="center" vertical="center"/>
    </xf>
    <xf numFmtId="0" fontId="14" fillId="4" borderId="38" xfId="0" applyFont="1" applyFill="1" applyBorder="1" applyAlignment="1">
      <alignment horizontal="center" vertical="center"/>
    </xf>
    <xf numFmtId="0" fontId="14" fillId="4" borderId="36" xfId="0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4" fillId="4" borderId="72" xfId="0" applyFont="1" applyFill="1" applyBorder="1" applyAlignment="1">
      <alignment horizontal="center" vertical="center"/>
    </xf>
    <xf numFmtId="177" fontId="14" fillId="0" borderId="53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1" fillId="0" borderId="3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9" fillId="0" borderId="3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14" fillId="4" borderId="13" xfId="0" applyFont="1" applyFill="1" applyBorder="1" applyAlignment="1">
      <alignment horizontal="distributed" vertical="center" indent="1"/>
    </xf>
    <xf numFmtId="0" fontId="14" fillId="4" borderId="10" xfId="0" applyFont="1" applyFill="1" applyBorder="1" applyAlignment="1">
      <alignment horizontal="distributed" vertical="center" indent="1"/>
    </xf>
    <xf numFmtId="41" fontId="12" fillId="0" borderId="10" xfId="2" applyFont="1" applyBorder="1" applyAlignment="1">
      <alignment horizontal="center" vertical="center"/>
    </xf>
    <xf numFmtId="41" fontId="12" fillId="0" borderId="34" xfId="2" applyFont="1" applyBorder="1" applyAlignment="1">
      <alignment horizontal="center" vertical="center"/>
    </xf>
    <xf numFmtId="41" fontId="14" fillId="4" borderId="56" xfId="2" applyFont="1" applyFill="1" applyBorder="1" applyAlignment="1">
      <alignment horizontal="center" vertical="center"/>
    </xf>
    <xf numFmtId="41" fontId="14" fillId="4" borderId="51" xfId="2" applyFont="1" applyFill="1" applyBorder="1" applyAlignment="1">
      <alignment horizontal="center" vertical="center"/>
    </xf>
    <xf numFmtId="41" fontId="14" fillId="4" borderId="55" xfId="2" applyFont="1" applyFill="1" applyBorder="1" applyAlignment="1">
      <alignment horizontal="center" vertical="center"/>
    </xf>
    <xf numFmtId="41" fontId="14" fillId="4" borderId="57" xfId="2" applyFont="1" applyFill="1" applyBorder="1" applyAlignment="1">
      <alignment horizontal="center" vertical="center"/>
    </xf>
    <xf numFmtId="0" fontId="14" fillId="4" borderId="37" xfId="0" applyFont="1" applyFill="1" applyBorder="1" applyAlignment="1">
      <alignment horizontal="center" vertical="center" wrapText="1"/>
    </xf>
    <xf numFmtId="0" fontId="14" fillId="4" borderId="38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center" vertical="center"/>
    </xf>
    <xf numFmtId="0" fontId="12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178" fontId="14" fillId="0" borderId="47" xfId="0" applyNumberFormat="1" applyFont="1" applyBorder="1" applyAlignment="1">
      <alignment horizontal="center" vertical="center" wrapText="1"/>
    </xf>
    <xf numFmtId="0" fontId="12" fillId="0" borderId="47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left" vertical="center" wrapText="1"/>
    </xf>
    <xf numFmtId="0" fontId="12" fillId="0" borderId="101" xfId="0" applyNumberFormat="1" applyFont="1" applyBorder="1" applyAlignment="1">
      <alignment horizontal="left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10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34" xfId="0" applyNumberFormat="1" applyFont="1" applyBorder="1" applyAlignment="1">
      <alignment horizontal="center" vertical="center"/>
    </xf>
    <xf numFmtId="0" fontId="14" fillId="4" borderId="37" xfId="0" applyFont="1" applyFill="1" applyBorder="1" applyAlignment="1">
      <alignment horizontal="distributed" vertical="center" indent="1"/>
    </xf>
    <xf numFmtId="0" fontId="14" fillId="4" borderId="38" xfId="0" applyFont="1" applyFill="1" applyBorder="1" applyAlignment="1">
      <alignment horizontal="distributed" vertical="center" indent="1"/>
    </xf>
    <xf numFmtId="0" fontId="14" fillId="4" borderId="36" xfId="0" applyFont="1" applyFill="1" applyBorder="1" applyAlignment="1">
      <alignment horizontal="distributed" vertical="center" indent="1"/>
    </xf>
    <xf numFmtId="0" fontId="12" fillId="0" borderId="35" xfId="0" applyNumberFormat="1" applyFont="1" applyBorder="1" applyAlignment="1">
      <alignment horizontal="center" vertical="center"/>
    </xf>
    <xf numFmtId="0" fontId="12" fillId="0" borderId="38" xfId="0" applyNumberFormat="1" applyFont="1" applyBorder="1" applyAlignment="1">
      <alignment horizontal="center" vertical="center"/>
    </xf>
    <xf numFmtId="0" fontId="12" fillId="0" borderId="71" xfId="0" applyNumberFormat="1" applyFont="1" applyBorder="1" applyAlignment="1">
      <alignment horizontal="center" vertical="center"/>
    </xf>
    <xf numFmtId="0" fontId="12" fillId="0" borderId="42" xfId="0" applyNumberFormat="1" applyFont="1" applyBorder="1" applyAlignment="1">
      <alignment horizontal="right" vertical="center" indent="1"/>
    </xf>
    <xf numFmtId="0" fontId="12" fillId="0" borderId="14" xfId="0" applyNumberFormat="1" applyFont="1" applyBorder="1" applyAlignment="1">
      <alignment horizontal="right" vertical="center" indent="1"/>
    </xf>
    <xf numFmtId="0" fontId="12" fillId="0" borderId="54" xfId="0" applyNumberFormat="1" applyFont="1" applyBorder="1" applyAlignment="1">
      <alignment horizontal="center" vertical="center"/>
    </xf>
    <xf numFmtId="0" fontId="12" fillId="0" borderId="25" xfId="0" applyNumberFormat="1" applyFont="1" applyBorder="1" applyAlignment="1">
      <alignment horizontal="center" vertical="center"/>
    </xf>
    <xf numFmtId="0" fontId="12" fillId="0" borderId="72" xfId="0" applyNumberFormat="1" applyFont="1" applyBorder="1" applyAlignment="1">
      <alignment horizontal="center" vertical="center"/>
    </xf>
    <xf numFmtId="0" fontId="14" fillId="4" borderId="40" xfId="0" applyFont="1" applyFill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4" fillId="4" borderId="9" xfId="0" applyFont="1" applyFill="1" applyBorder="1" applyAlignment="1">
      <alignment horizontal="distributed" vertical="center" indent="1"/>
    </xf>
    <xf numFmtId="0" fontId="14" fillId="4" borderId="53" xfId="0" applyFont="1" applyFill="1" applyBorder="1" applyAlignment="1">
      <alignment horizontal="distributed" vertical="center" indent="1"/>
    </xf>
    <xf numFmtId="0" fontId="14" fillId="4" borderId="3" xfId="0" applyFont="1" applyFill="1" applyBorder="1" applyAlignment="1">
      <alignment horizontal="distributed" vertical="center" indent="1"/>
    </xf>
    <xf numFmtId="0" fontId="14" fillId="4" borderId="0" xfId="0" applyFont="1" applyFill="1" applyBorder="1" applyAlignment="1">
      <alignment horizontal="distributed" vertical="center" indent="1"/>
    </xf>
    <xf numFmtId="0" fontId="14" fillId="4" borderId="48" xfId="0" applyFont="1" applyFill="1" applyBorder="1" applyAlignment="1">
      <alignment horizontal="distributed" vertical="center" indent="1"/>
    </xf>
    <xf numFmtId="0" fontId="14" fillId="4" borderId="47" xfId="0" applyFont="1" applyFill="1" applyBorder="1" applyAlignment="1">
      <alignment horizontal="distributed" vertical="center" indent="1"/>
    </xf>
    <xf numFmtId="176" fontId="12" fillId="0" borderId="37" xfId="0" applyNumberFormat="1" applyFont="1" applyBorder="1" applyAlignment="1">
      <alignment horizontal="center" vertical="center"/>
    </xf>
    <xf numFmtId="176" fontId="12" fillId="0" borderId="38" xfId="0" applyNumberFormat="1" applyFont="1" applyBorder="1" applyAlignment="1">
      <alignment horizontal="center" vertical="center"/>
    </xf>
    <xf numFmtId="176" fontId="12" fillId="0" borderId="36" xfId="0" applyNumberFormat="1" applyFont="1" applyBorder="1" applyAlignment="1">
      <alignment horizontal="center" vertical="center"/>
    </xf>
    <xf numFmtId="0" fontId="12" fillId="0" borderId="53" xfId="15" applyFont="1" applyBorder="1" applyAlignment="1" applyProtection="1">
      <alignment horizontal="center" vertical="center"/>
    </xf>
    <xf numFmtId="0" fontId="14" fillId="4" borderId="4" xfId="0" applyFont="1" applyFill="1" applyBorder="1" applyAlignment="1">
      <alignment horizontal="distributed" vertical="center" indent="1"/>
    </xf>
    <xf numFmtId="0" fontId="14" fillId="4" borderId="63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12" xfId="0" applyNumberFormat="1" applyFont="1" applyBorder="1" applyAlignment="1">
      <alignment horizontal="center" vertical="center"/>
    </xf>
    <xf numFmtId="0" fontId="12" fillId="0" borderId="47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12" fillId="0" borderId="53" xfId="0" applyNumberFormat="1" applyFont="1" applyBorder="1" applyAlignment="1">
      <alignment horizontal="center" vertical="center" wrapText="1"/>
    </xf>
    <xf numFmtId="176" fontId="14" fillId="0" borderId="53" xfId="0" applyNumberFormat="1" applyFont="1" applyBorder="1" applyAlignment="1">
      <alignment horizontal="center" vertical="center" wrapText="1"/>
    </xf>
    <xf numFmtId="0" fontId="12" fillId="0" borderId="53" xfId="0" applyNumberFormat="1" applyFont="1" applyBorder="1" applyAlignment="1">
      <alignment horizontal="left" vertical="center" wrapText="1"/>
    </xf>
    <xf numFmtId="0" fontId="12" fillId="0" borderId="39" xfId="0" applyNumberFormat="1" applyFont="1" applyBorder="1" applyAlignment="1">
      <alignment horizontal="left" vertical="center" wrapText="1"/>
    </xf>
    <xf numFmtId="0" fontId="20" fillId="0" borderId="36" xfId="0" applyFont="1" applyBorder="1" applyAlignment="1">
      <alignment horizontal="center" vertical="center" wrapText="1"/>
    </xf>
    <xf numFmtId="31" fontId="12" fillId="0" borderId="54" xfId="0" applyNumberFormat="1" applyFont="1" applyBorder="1" applyAlignment="1">
      <alignment horizontal="center" vertical="center"/>
    </xf>
    <xf numFmtId="31" fontId="12" fillId="0" borderId="25" xfId="0" applyNumberFormat="1" applyFont="1" applyBorder="1" applyAlignment="1">
      <alignment horizontal="center" vertical="center"/>
    </xf>
    <xf numFmtId="31" fontId="12" fillId="0" borderId="26" xfId="0" applyNumberFormat="1" applyFont="1" applyBorder="1" applyAlignment="1">
      <alignment horizontal="center" vertical="center"/>
    </xf>
    <xf numFmtId="176" fontId="12" fillId="0" borderId="0" xfId="0" applyNumberFormat="1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/>
    </xf>
    <xf numFmtId="176" fontId="12" fillId="0" borderId="47" xfId="0" applyNumberFormat="1" applyFont="1" applyBorder="1" applyAlignment="1">
      <alignment horizontal="center" vertical="center"/>
    </xf>
    <xf numFmtId="176" fontId="12" fillId="0" borderId="49" xfId="0" applyNumberFormat="1" applyFont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53" xfId="0" applyFont="1" applyFill="1" applyBorder="1" applyAlignment="1">
      <alignment horizontal="center" vertical="center" wrapText="1"/>
    </xf>
    <xf numFmtId="0" fontId="14" fillId="4" borderId="39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48" xfId="0" applyFont="1" applyFill="1" applyBorder="1" applyAlignment="1">
      <alignment horizontal="center" vertical="center" wrapText="1"/>
    </xf>
    <xf numFmtId="0" fontId="14" fillId="4" borderId="47" xfId="0" applyFont="1" applyFill="1" applyBorder="1" applyAlignment="1">
      <alignment horizontal="center" vertical="center" wrapText="1"/>
    </xf>
    <xf numFmtId="0" fontId="14" fillId="4" borderId="49" xfId="0" applyFont="1" applyFill="1" applyBorder="1" applyAlignment="1">
      <alignment horizontal="center" vertical="center" wrapText="1"/>
    </xf>
    <xf numFmtId="0" fontId="14" fillId="4" borderId="92" xfId="0" applyFont="1" applyFill="1" applyBorder="1" applyAlignment="1">
      <alignment horizontal="center" vertical="center"/>
    </xf>
    <xf numFmtId="0" fontId="14" fillId="4" borderId="93" xfId="0" applyFont="1" applyFill="1" applyBorder="1" applyAlignment="1">
      <alignment horizontal="center" vertical="center"/>
    </xf>
    <xf numFmtId="0" fontId="12" fillId="0" borderId="92" xfId="0" applyNumberFormat="1" applyFont="1" applyBorder="1" applyAlignment="1">
      <alignment horizontal="center" vertical="center"/>
    </xf>
    <xf numFmtId="0" fontId="12" fillId="0" borderId="93" xfId="0" applyNumberFormat="1" applyFont="1" applyBorder="1" applyAlignment="1">
      <alignment horizontal="center" vertical="center"/>
    </xf>
    <xf numFmtId="0" fontId="12" fillId="0" borderId="94" xfId="0" applyNumberFormat="1" applyFont="1" applyBorder="1" applyAlignment="1">
      <alignment horizontal="center" vertical="center"/>
    </xf>
    <xf numFmtId="0" fontId="12" fillId="0" borderId="82" xfId="15" applyFont="1" applyBorder="1" applyAlignment="1" applyProtection="1">
      <alignment horizontal="center" vertical="center"/>
    </xf>
    <xf numFmtId="0" fontId="14" fillId="4" borderId="73" xfId="0" applyFont="1" applyFill="1" applyBorder="1" applyAlignment="1">
      <alignment horizontal="center" vertical="center"/>
    </xf>
    <xf numFmtId="0" fontId="14" fillId="4" borderId="74" xfId="0" applyFont="1" applyFill="1" applyBorder="1" applyAlignment="1">
      <alignment horizontal="center" vertical="center"/>
    </xf>
    <xf numFmtId="178" fontId="14" fillId="0" borderId="0" xfId="0" applyNumberFormat="1" applyFont="1" applyBorder="1" applyAlignment="1">
      <alignment horizontal="center" vertical="center" wrapText="1"/>
    </xf>
    <xf numFmtId="0" fontId="43" fillId="0" borderId="64" xfId="0" applyFont="1" applyBorder="1" applyAlignment="1">
      <alignment horizontal="center" vertical="center" wrapText="1"/>
    </xf>
    <xf numFmtId="0" fontId="14" fillId="4" borderId="39" xfId="0" applyFont="1" applyFill="1" applyBorder="1" applyAlignment="1">
      <alignment horizontal="center" vertical="center"/>
    </xf>
    <xf numFmtId="0" fontId="14" fillId="4" borderId="49" xfId="0" applyFont="1" applyFill="1" applyBorder="1" applyAlignment="1">
      <alignment horizontal="center" vertical="center"/>
    </xf>
    <xf numFmtId="0" fontId="14" fillId="4" borderId="9" xfId="18" applyNumberFormat="1" applyFont="1" applyFill="1" applyBorder="1" applyAlignment="1">
      <alignment horizontal="center" vertical="center"/>
    </xf>
    <xf numFmtId="0" fontId="14" fillId="4" borderId="53" xfId="18" applyNumberFormat="1" applyFont="1" applyFill="1" applyBorder="1" applyAlignment="1">
      <alignment horizontal="center" vertical="center"/>
    </xf>
    <xf numFmtId="0" fontId="14" fillId="4" borderId="39" xfId="18" applyNumberFormat="1" applyFont="1" applyFill="1" applyBorder="1" applyAlignment="1">
      <alignment horizontal="center" vertical="center"/>
    </xf>
    <xf numFmtId="0" fontId="14" fillId="4" borderId="48" xfId="18" applyNumberFormat="1" applyFont="1" applyFill="1" applyBorder="1" applyAlignment="1">
      <alignment horizontal="center" vertical="center"/>
    </xf>
    <xf numFmtId="0" fontId="14" fillId="4" borderId="47" xfId="18" applyNumberFormat="1" applyFont="1" applyFill="1" applyBorder="1" applyAlignment="1">
      <alignment horizontal="center" vertical="center"/>
    </xf>
    <xf numFmtId="0" fontId="14" fillId="4" borderId="49" xfId="18" applyNumberFormat="1" applyFont="1" applyFill="1" applyBorder="1" applyAlignment="1">
      <alignment horizontal="center" vertical="center"/>
    </xf>
    <xf numFmtId="0" fontId="14" fillId="4" borderId="75" xfId="0" applyFont="1" applyFill="1" applyBorder="1" applyAlignment="1">
      <alignment horizontal="distributed" vertical="center" indent="1"/>
    </xf>
    <xf numFmtId="0" fontId="14" fillId="4" borderId="76" xfId="0" applyFont="1" applyFill="1" applyBorder="1" applyAlignment="1">
      <alignment horizontal="distributed" vertical="center" indent="1"/>
    </xf>
    <xf numFmtId="0" fontId="14" fillId="4" borderId="86" xfId="0" applyFont="1" applyFill="1" applyBorder="1" applyAlignment="1">
      <alignment horizontal="distributed" vertical="center" indent="1"/>
    </xf>
    <xf numFmtId="0" fontId="14" fillId="4" borderId="89" xfId="0" applyFont="1" applyFill="1" applyBorder="1" applyAlignment="1">
      <alignment horizontal="distributed" vertical="center" indent="1"/>
    </xf>
    <xf numFmtId="0" fontId="14" fillId="4" borderId="90" xfId="0" applyFont="1" applyFill="1" applyBorder="1" applyAlignment="1">
      <alignment horizontal="distributed" vertical="center" indent="1"/>
    </xf>
    <xf numFmtId="0" fontId="14" fillId="4" borderId="91" xfId="0" applyFont="1" applyFill="1" applyBorder="1" applyAlignment="1">
      <alignment horizontal="distributed" vertical="center" indent="1"/>
    </xf>
    <xf numFmtId="0" fontId="14" fillId="4" borderId="77" xfId="0" applyFont="1" applyFill="1" applyBorder="1" applyAlignment="1">
      <alignment horizontal="center" vertical="center"/>
    </xf>
    <xf numFmtId="0" fontId="14" fillId="4" borderId="78" xfId="0" applyFont="1" applyFill="1" applyBorder="1" applyAlignment="1">
      <alignment horizontal="center" vertical="center"/>
    </xf>
    <xf numFmtId="0" fontId="14" fillId="4" borderId="79" xfId="0" applyFont="1" applyFill="1" applyBorder="1" applyAlignment="1">
      <alignment horizontal="center" vertical="center"/>
    </xf>
    <xf numFmtId="0" fontId="14" fillId="4" borderId="83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/>
    </xf>
    <xf numFmtId="0" fontId="14" fillId="4" borderId="84" xfId="0" applyFont="1" applyFill="1" applyBorder="1" applyAlignment="1">
      <alignment horizontal="center" vertical="center"/>
    </xf>
    <xf numFmtId="0" fontId="14" fillId="4" borderId="86" xfId="0" applyFont="1" applyFill="1" applyBorder="1" applyAlignment="1">
      <alignment horizontal="distributed" vertical="center" wrapText="1" indent="1"/>
    </xf>
    <xf numFmtId="0" fontId="14" fillId="4" borderId="103" xfId="0" applyFont="1" applyFill="1" applyBorder="1" applyAlignment="1">
      <alignment horizontal="distributed" vertical="center" indent="1"/>
    </xf>
    <xf numFmtId="176" fontId="12" fillId="0" borderId="102" xfId="0" applyNumberFormat="1" applyFont="1" applyBorder="1" applyAlignment="1">
      <alignment horizontal="center" vertical="center"/>
    </xf>
    <xf numFmtId="0" fontId="14" fillId="4" borderId="95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4" fillId="4" borderId="96" xfId="0" applyFont="1" applyFill="1" applyBorder="1" applyAlignment="1">
      <alignment horizontal="center" vertical="center"/>
    </xf>
    <xf numFmtId="14" fontId="12" fillId="0" borderId="63" xfId="0" applyNumberFormat="1" applyFont="1" applyBorder="1" applyAlignment="1">
      <alignment horizontal="center" vertical="center"/>
    </xf>
    <xf numFmtId="14" fontId="12" fillId="0" borderId="21" xfId="0" applyNumberFormat="1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7" fillId="7" borderId="64" xfId="0" applyFont="1" applyFill="1" applyBorder="1" applyAlignment="1">
      <alignment horizontal="center" vertical="center"/>
    </xf>
    <xf numFmtId="41" fontId="12" fillId="8" borderId="10" xfId="2" applyFont="1" applyFill="1" applyBorder="1" applyAlignment="1">
      <alignment horizontal="center" vertical="center"/>
    </xf>
    <xf numFmtId="41" fontId="12" fillId="8" borderId="11" xfId="2" applyFont="1" applyFill="1" applyBorder="1" applyAlignment="1">
      <alignment horizontal="center" vertical="center"/>
    </xf>
    <xf numFmtId="41" fontId="12" fillId="8" borderId="34" xfId="2" applyFont="1" applyFill="1" applyBorder="1" applyAlignment="1">
      <alignment horizontal="center" vertical="center"/>
    </xf>
    <xf numFmtId="0" fontId="13" fillId="0" borderId="89" xfId="0" applyFont="1" applyBorder="1" applyAlignment="1">
      <alignment horizontal="center" vertical="center"/>
    </xf>
    <xf numFmtId="0" fontId="13" fillId="0" borderId="90" xfId="0" applyFont="1" applyBorder="1" applyAlignment="1">
      <alignment horizontal="center" vertical="center"/>
    </xf>
    <xf numFmtId="3" fontId="27" fillId="0" borderId="67" xfId="0" applyNumberFormat="1" applyFont="1" applyBorder="1" applyAlignment="1">
      <alignment horizontal="center" vertical="center"/>
    </xf>
    <xf numFmtId="3" fontId="27" fillId="0" borderId="70" xfId="0" applyNumberFormat="1" applyFont="1" applyBorder="1" applyAlignment="1">
      <alignment horizontal="center" vertical="center"/>
    </xf>
    <xf numFmtId="3" fontId="27" fillId="0" borderId="68" xfId="0" applyNumberFormat="1" applyFont="1" applyBorder="1" applyAlignment="1">
      <alignment horizontal="center" vertical="center"/>
    </xf>
    <xf numFmtId="0" fontId="27" fillId="0" borderId="64" xfId="0" quotePrefix="1" applyFont="1" applyBorder="1" applyAlignment="1">
      <alignment horizontal="left" vertical="center" wrapText="1"/>
    </xf>
    <xf numFmtId="0" fontId="27" fillId="0" borderId="64" xfId="0" applyFont="1" applyBorder="1" applyAlignment="1">
      <alignment horizontal="center" vertical="center"/>
    </xf>
    <xf numFmtId="0" fontId="48" fillId="0" borderId="103" xfId="0" applyFont="1" applyBorder="1" applyAlignment="1">
      <alignment horizontal="left" vertical="center" wrapText="1"/>
    </xf>
    <xf numFmtId="0" fontId="48" fillId="0" borderId="47" xfId="0" applyFont="1" applyBorder="1" applyAlignment="1">
      <alignment horizontal="left" vertical="center" wrapText="1"/>
    </xf>
    <xf numFmtId="0" fontId="12" fillId="0" borderId="107" xfId="0" applyFont="1" applyBorder="1" applyAlignment="1">
      <alignment horizontal="left" vertical="center" wrapText="1"/>
    </xf>
    <xf numFmtId="0" fontId="12" fillId="0" borderId="53" xfId="0" applyFont="1" applyBorder="1" applyAlignment="1">
      <alignment horizontal="left" vertical="center"/>
    </xf>
    <xf numFmtId="0" fontId="12" fillId="0" borderId="106" xfId="0" applyFont="1" applyBorder="1" applyAlignment="1">
      <alignment horizontal="left" vertical="center"/>
    </xf>
    <xf numFmtId="0" fontId="12" fillId="0" borderId="8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1" xfId="0" applyFont="1" applyBorder="1" applyAlignment="1">
      <alignment horizontal="left" vertical="center"/>
    </xf>
    <xf numFmtId="41" fontId="12" fillId="0" borderId="87" xfId="2" applyFont="1" applyBorder="1" applyAlignment="1">
      <alignment horizontal="center" vertical="center"/>
    </xf>
    <xf numFmtId="0" fontId="14" fillId="4" borderId="105" xfId="0" applyFont="1" applyFill="1" applyBorder="1" applyAlignment="1">
      <alignment horizontal="distributed" vertical="center" indent="1"/>
    </xf>
    <xf numFmtId="0" fontId="41" fillId="0" borderId="86" xfId="0" applyFont="1" applyBorder="1" applyAlignment="1">
      <alignment horizontal="center" vertical="center"/>
    </xf>
    <xf numFmtId="0" fontId="41" fillId="0" borderId="101" xfId="0" applyFont="1" applyBorder="1" applyAlignment="1">
      <alignment horizontal="center" vertical="center"/>
    </xf>
    <xf numFmtId="0" fontId="42" fillId="0" borderId="0" xfId="0" applyFont="1" applyBorder="1" applyAlignment="1">
      <alignment horizontal="left" vertical="center" wrapText="1"/>
    </xf>
    <xf numFmtId="0" fontId="47" fillId="0" borderId="0" xfId="0" applyFont="1" applyBorder="1" applyAlignment="1">
      <alignment horizontal="left" vertical="center" wrapText="1"/>
    </xf>
    <xf numFmtId="0" fontId="32" fillId="5" borderId="0" xfId="15" applyFont="1" applyFill="1" applyBorder="1" applyAlignment="1" applyProtection="1">
      <alignment vertical="center"/>
    </xf>
    <xf numFmtId="0" fontId="49" fillId="0" borderId="101" xfId="0" applyFont="1" applyBorder="1" applyAlignment="1">
      <alignment horizontal="left" vertical="top" wrapText="1"/>
    </xf>
    <xf numFmtId="0" fontId="48" fillId="0" borderId="86" xfId="0" applyFont="1" applyBorder="1" applyAlignment="1">
      <alignment horizontal="left" vertical="center" wrapText="1"/>
    </xf>
    <xf numFmtId="0" fontId="48" fillId="0" borderId="0" xfId="0" applyFont="1" applyBorder="1" applyAlignment="1">
      <alignment horizontal="left" vertical="center" wrapText="1"/>
    </xf>
    <xf numFmtId="0" fontId="38" fillId="0" borderId="86" xfId="0" applyFont="1" applyBorder="1" applyAlignment="1">
      <alignment horizontal="center" vertical="center"/>
    </xf>
    <xf numFmtId="0" fontId="38" fillId="0" borderId="101" xfId="0" applyFont="1" applyBorder="1" applyAlignment="1">
      <alignment horizontal="center" vertical="center"/>
    </xf>
    <xf numFmtId="0" fontId="20" fillId="0" borderId="81" xfId="0" applyFont="1" applyBorder="1" applyAlignment="1">
      <alignment horizontal="center" vertical="center" wrapText="1"/>
    </xf>
    <xf numFmtId="0" fontId="20" fillId="0" borderId="85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/>
    </xf>
    <xf numFmtId="0" fontId="43" fillId="0" borderId="67" xfId="0" applyFont="1" applyBorder="1" applyAlignment="1">
      <alignment horizontal="center" vertical="center" wrapText="1"/>
    </xf>
    <xf numFmtId="0" fontId="43" fillId="0" borderId="68" xfId="0" applyFont="1" applyBorder="1" applyAlignment="1">
      <alignment horizontal="center" vertical="center" wrapText="1"/>
    </xf>
    <xf numFmtId="0" fontId="14" fillId="4" borderId="97" xfId="0" applyFont="1" applyFill="1" applyBorder="1" applyAlignment="1">
      <alignment horizontal="distributed" vertical="center" indent="1"/>
    </xf>
    <xf numFmtId="0" fontId="14" fillId="4" borderId="78" xfId="0" applyFont="1" applyFill="1" applyBorder="1" applyAlignment="1">
      <alignment horizontal="distributed" vertical="center" indent="1"/>
    </xf>
    <xf numFmtId="0" fontId="14" fillId="4" borderId="79" xfId="0" applyFont="1" applyFill="1" applyBorder="1" applyAlignment="1">
      <alignment horizontal="distributed" vertical="center" indent="1"/>
    </xf>
    <xf numFmtId="0" fontId="44" fillId="0" borderId="69" xfId="0" applyFont="1" applyBorder="1" applyAlignment="1">
      <alignment horizontal="left" vertical="center" wrapText="1"/>
    </xf>
    <xf numFmtId="0" fontId="44" fillId="0" borderId="0" xfId="0" applyFont="1" applyBorder="1" applyAlignment="1">
      <alignment horizontal="left" vertical="center" wrapText="1"/>
    </xf>
    <xf numFmtId="0" fontId="12" fillId="0" borderId="98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99" xfId="0" applyFont="1" applyBorder="1" applyAlignment="1">
      <alignment horizontal="center" vertical="center"/>
    </xf>
    <xf numFmtId="0" fontId="14" fillId="4" borderId="77" xfId="0" applyFont="1" applyFill="1" applyBorder="1" applyAlignment="1">
      <alignment horizontal="distributed" vertical="center" indent="1"/>
    </xf>
    <xf numFmtId="0" fontId="12" fillId="0" borderId="100" xfId="0" applyFont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2" fillId="0" borderId="87" xfId="0" applyNumberFormat="1" applyFont="1" applyBorder="1" applyAlignment="1">
      <alignment horizontal="center" vertical="center"/>
    </xf>
    <xf numFmtId="0" fontId="12" fillId="0" borderId="34" xfId="0" applyNumberFormat="1" applyFont="1" applyBorder="1" applyAlignment="1">
      <alignment horizontal="center" vertical="center"/>
    </xf>
    <xf numFmtId="176" fontId="12" fillId="0" borderId="0" xfId="0" applyNumberFormat="1" applyFont="1" applyBorder="1" applyAlignment="1">
      <alignment horizontal="center" vertical="center" wrapText="1"/>
    </xf>
    <xf numFmtId="176" fontId="12" fillId="0" borderId="101" xfId="0" applyNumberFormat="1" applyFont="1" applyBorder="1" applyAlignment="1">
      <alignment horizontal="center" vertical="center" wrapText="1"/>
    </xf>
    <xf numFmtId="176" fontId="12" fillId="0" borderId="47" xfId="0" applyNumberFormat="1" applyFont="1" applyBorder="1" applyAlignment="1">
      <alignment horizontal="center" vertical="center" wrapText="1"/>
    </xf>
    <xf numFmtId="176" fontId="12" fillId="0" borderId="104" xfId="0" applyNumberFormat="1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43" fillId="7" borderId="64" xfId="0" applyFont="1" applyFill="1" applyBorder="1" applyAlignment="1">
      <alignment horizontal="center" vertical="center" wrapText="1"/>
    </xf>
  </cellXfs>
  <cellStyles count="44">
    <cellStyle name="뒤에 오는 하이퍼링크_고속철도-이미지송부" xfId="1" xr:uid="{00000000-0005-0000-0000-000003000000}"/>
    <cellStyle name="백분율 2" xfId="17" xr:uid="{00000000-0005-0000-0000-000004000000}"/>
    <cellStyle name="백분율 3" xfId="43" xr:uid="{00000000-0005-0000-0000-000005000000}"/>
    <cellStyle name="쉼표 [0]" xfId="2" builtinId="6"/>
    <cellStyle name="쉼표 [0] 10" xfId="40" xr:uid="{00000000-0005-0000-0000-000006000000}"/>
    <cellStyle name="쉼표 [0] 2" xfId="3" xr:uid="{00000000-0005-0000-0000-000007000000}"/>
    <cellStyle name="쉼표 [0] 2 2" xfId="24" xr:uid="{00000000-0005-0000-0000-000008000000}"/>
    <cellStyle name="쉼표 [0] 2 3" xfId="42" xr:uid="{00000000-0005-0000-0000-000009000000}"/>
    <cellStyle name="쉼표 [0] 3" xfId="4" xr:uid="{00000000-0005-0000-0000-00000A000000}"/>
    <cellStyle name="쉼표 [0] 3 2" xfId="19" xr:uid="{00000000-0005-0000-0000-00000B000000}"/>
    <cellStyle name="쉼표 [0] 3 2 2" xfId="32" xr:uid="{00000000-0005-0000-0000-00000C000000}"/>
    <cellStyle name="쉼표 [0] 3 3" xfId="25" xr:uid="{00000000-0005-0000-0000-00000D000000}"/>
    <cellStyle name="쉼표 [0] 4" xfId="5" xr:uid="{00000000-0005-0000-0000-00000E000000}"/>
    <cellStyle name="쉼표 [0] 4 2" xfId="26" xr:uid="{00000000-0005-0000-0000-00000F000000}"/>
    <cellStyle name="쉼표 [0] 5" xfId="6" xr:uid="{00000000-0005-0000-0000-000010000000}"/>
    <cellStyle name="쉼표 [0] 5 2" xfId="27" xr:uid="{00000000-0005-0000-0000-000011000000}"/>
    <cellStyle name="쉼표 [0] 6" xfId="7" xr:uid="{00000000-0005-0000-0000-000012000000}"/>
    <cellStyle name="쉼표 [0] 6 2" xfId="20" xr:uid="{00000000-0005-0000-0000-000013000000}"/>
    <cellStyle name="쉼표 [0] 6 2 2" xfId="33" xr:uid="{00000000-0005-0000-0000-000014000000}"/>
    <cellStyle name="쉼표 [0] 6 3" xfId="28" xr:uid="{00000000-0005-0000-0000-000015000000}"/>
    <cellStyle name="쉼표 [0] 7" xfId="16" xr:uid="{00000000-0005-0000-0000-000016000000}"/>
    <cellStyle name="쉼표 [0] 7 2" xfId="30" xr:uid="{00000000-0005-0000-0000-000017000000}"/>
    <cellStyle name="쉼표 [0] 8" xfId="23" xr:uid="{00000000-0005-0000-0000-000018000000}"/>
    <cellStyle name="쉼표 [0] 9" xfId="35" xr:uid="{00000000-0005-0000-0000-000019000000}"/>
    <cellStyle name="스타일 1" xfId="8" xr:uid="{00000000-0005-0000-0000-00001A000000}"/>
    <cellStyle name="콤마 [0]_2000년도전기철재시설(계획)" xfId="9" xr:uid="{00000000-0005-0000-0000-00001B000000}"/>
    <cellStyle name="콤마_2000년도전기철재시설(계획)" xfId="10" xr:uid="{00000000-0005-0000-0000-00001C000000}"/>
    <cellStyle name="통화 [0] 2" xfId="18" xr:uid="{00000000-0005-0000-0000-00001D000000}"/>
    <cellStyle name="통화 [0] 2 2" xfId="31" xr:uid="{00000000-0005-0000-0000-00001E000000}"/>
    <cellStyle name="통화 [0] 3" xfId="29" xr:uid="{00000000-0005-0000-0000-00001F000000}"/>
    <cellStyle name="표준" xfId="0" builtinId="0"/>
    <cellStyle name="표준 2" xfId="11" xr:uid="{00000000-0005-0000-0000-000020000000}"/>
    <cellStyle name="표준 2 2" xfId="12" xr:uid="{00000000-0005-0000-0000-000021000000}"/>
    <cellStyle name="표준 2 2 2" xfId="21" xr:uid="{00000000-0005-0000-0000-000022000000}"/>
    <cellStyle name="표준 3" xfId="13" xr:uid="{00000000-0005-0000-0000-000023000000}"/>
    <cellStyle name="표준 3 2" xfId="22" xr:uid="{00000000-0005-0000-0000-000024000000}"/>
    <cellStyle name="표준 3 3" xfId="41" xr:uid="{00000000-0005-0000-0000-000025000000}"/>
    <cellStyle name="표준 4" xfId="14" xr:uid="{00000000-0005-0000-0000-000026000000}"/>
    <cellStyle name="표준 5" xfId="36" xr:uid="{00000000-0005-0000-0000-000027000000}"/>
    <cellStyle name="표준 6" xfId="34" xr:uid="{00000000-0005-0000-0000-000028000000}"/>
    <cellStyle name="표준 7" xfId="38" xr:uid="{00000000-0005-0000-0000-000029000000}"/>
    <cellStyle name="표준 8" xfId="39" xr:uid="{00000000-0005-0000-0000-00002A000000}"/>
    <cellStyle name="하이퍼링크" xfId="15" builtinId="8"/>
    <cellStyle name="하이퍼링크 2" xfId="37" xr:uid="{00000000-0005-0000-0000-00002B000000}"/>
  </cellStyles>
  <dxfs count="0"/>
  <tableStyles count="0" defaultTableStyle="TableStyleMedium9" defaultPivotStyle="PivotStyleLight16"/>
  <colors>
    <mruColors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27</xdr:row>
          <xdr:rowOff>0</xdr:rowOff>
        </xdr:from>
        <xdr:to>
          <xdr:col>56</xdr:col>
          <xdr:colOff>38100</xdr:colOff>
          <xdr:row>28</xdr:row>
          <xdr:rowOff>9525</xdr:rowOff>
        </xdr:to>
        <xdr:sp macro="" textlink="">
          <xdr:nvSpPr>
            <xdr:cNvPr id="518167" name="Check Box 23" hidden="1">
              <a:extLst>
                <a:ext uri="{63B3BB69-23CF-44E3-9099-C40C66FF867C}">
                  <a14:compatExt spid="_x0000_s518167"/>
                </a:ext>
                <a:ext uri="{FF2B5EF4-FFF2-40B4-BE49-F238E27FC236}">
                  <a16:creationId xmlns:a16="http://schemas.microsoft.com/office/drawing/2014/main" id="{00000000-0008-0000-0500-000017E8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27</xdr:row>
          <xdr:rowOff>238125</xdr:rowOff>
        </xdr:from>
        <xdr:to>
          <xdr:col>56</xdr:col>
          <xdr:colOff>47625</xdr:colOff>
          <xdr:row>29</xdr:row>
          <xdr:rowOff>9525</xdr:rowOff>
        </xdr:to>
        <xdr:sp macro="" textlink="">
          <xdr:nvSpPr>
            <xdr:cNvPr id="518168" name="Check Box 24" hidden="1">
              <a:extLst>
                <a:ext uri="{63B3BB69-23CF-44E3-9099-C40C66FF867C}">
                  <a14:compatExt spid="_x0000_s518168"/>
                </a:ext>
                <a:ext uri="{FF2B5EF4-FFF2-40B4-BE49-F238E27FC236}">
                  <a16:creationId xmlns:a16="http://schemas.microsoft.com/office/drawing/2014/main" id="{00000000-0008-0000-0500-000018E8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27</xdr:row>
          <xdr:rowOff>228600</xdr:rowOff>
        </xdr:from>
        <xdr:to>
          <xdr:col>56</xdr:col>
          <xdr:colOff>38100</xdr:colOff>
          <xdr:row>28</xdr:row>
          <xdr:rowOff>238125</xdr:rowOff>
        </xdr:to>
        <xdr:sp macro="" textlink="">
          <xdr:nvSpPr>
            <xdr:cNvPr id="518169" name="Check Box 25" hidden="1">
              <a:extLst>
                <a:ext uri="{63B3BB69-23CF-44E3-9099-C40C66FF867C}">
                  <a14:compatExt spid="_x0000_s518169"/>
                </a:ext>
                <a:ext uri="{FF2B5EF4-FFF2-40B4-BE49-F238E27FC236}">
                  <a16:creationId xmlns:a16="http://schemas.microsoft.com/office/drawing/2014/main" id="{00000000-0008-0000-0500-000019E8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28575</xdr:colOff>
          <xdr:row>27</xdr:row>
          <xdr:rowOff>0</xdr:rowOff>
        </xdr:from>
        <xdr:to>
          <xdr:col>56</xdr:col>
          <xdr:colOff>47625</xdr:colOff>
          <xdr:row>28</xdr:row>
          <xdr:rowOff>9525</xdr:rowOff>
        </xdr:to>
        <xdr:sp macro="" textlink="">
          <xdr:nvSpPr>
            <xdr:cNvPr id="518170" name="Check Box 26" hidden="1">
              <a:extLst>
                <a:ext uri="{63B3BB69-23CF-44E3-9099-C40C66FF867C}">
                  <a14:compatExt spid="_x0000_s518170"/>
                </a:ext>
                <a:ext uri="{FF2B5EF4-FFF2-40B4-BE49-F238E27FC236}">
                  <a16:creationId xmlns:a16="http://schemas.microsoft.com/office/drawing/2014/main" id="{00000000-0008-0000-0500-00001AE8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37</xdr:row>
          <xdr:rowOff>38100</xdr:rowOff>
        </xdr:from>
        <xdr:to>
          <xdr:col>56</xdr:col>
          <xdr:colOff>38100</xdr:colOff>
          <xdr:row>37</xdr:row>
          <xdr:rowOff>295275</xdr:rowOff>
        </xdr:to>
        <xdr:sp macro="" textlink="">
          <xdr:nvSpPr>
            <xdr:cNvPr id="518171" name="Check Box 27" hidden="1">
              <a:extLst>
                <a:ext uri="{63B3BB69-23CF-44E3-9099-C40C66FF867C}">
                  <a14:compatExt spid="_x0000_s518171"/>
                </a:ext>
                <a:ext uri="{FF2B5EF4-FFF2-40B4-BE49-F238E27FC236}">
                  <a16:creationId xmlns:a16="http://schemas.microsoft.com/office/drawing/2014/main" id="{00000000-0008-0000-0500-00001BE8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28575</xdr:colOff>
          <xdr:row>37</xdr:row>
          <xdr:rowOff>38100</xdr:rowOff>
        </xdr:from>
        <xdr:to>
          <xdr:col>56</xdr:col>
          <xdr:colOff>47625</xdr:colOff>
          <xdr:row>37</xdr:row>
          <xdr:rowOff>295275</xdr:rowOff>
        </xdr:to>
        <xdr:sp macro="" textlink="">
          <xdr:nvSpPr>
            <xdr:cNvPr id="518172" name="Check Box 28" hidden="1">
              <a:extLst>
                <a:ext uri="{63B3BB69-23CF-44E3-9099-C40C66FF867C}">
                  <a14:compatExt spid="_x0000_s518172"/>
                </a:ext>
                <a:ext uri="{FF2B5EF4-FFF2-40B4-BE49-F238E27FC236}">
                  <a16:creationId xmlns:a16="http://schemas.microsoft.com/office/drawing/2014/main" id="{00000000-0008-0000-0500-00001CE8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28575</xdr:colOff>
          <xdr:row>29</xdr:row>
          <xdr:rowOff>19050</xdr:rowOff>
        </xdr:from>
        <xdr:to>
          <xdr:col>97</xdr:col>
          <xdr:colOff>66675</xdr:colOff>
          <xdr:row>30</xdr:row>
          <xdr:rowOff>28575</xdr:rowOff>
        </xdr:to>
        <xdr:sp macro="" textlink="">
          <xdr:nvSpPr>
            <xdr:cNvPr id="518193" name="Check Box 49" hidden="1">
              <a:extLst>
                <a:ext uri="{63B3BB69-23CF-44E3-9099-C40C66FF867C}">
                  <a14:compatExt spid="_x0000_s518193"/>
                </a:ext>
                <a:ext uri="{FF2B5EF4-FFF2-40B4-BE49-F238E27FC236}">
                  <a16:creationId xmlns:a16="http://schemas.microsoft.com/office/drawing/2014/main" id="{00000000-0008-0000-0500-000031E8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28575</xdr:colOff>
          <xdr:row>29</xdr:row>
          <xdr:rowOff>228600</xdr:rowOff>
        </xdr:from>
        <xdr:to>
          <xdr:col>97</xdr:col>
          <xdr:colOff>66675</xdr:colOff>
          <xdr:row>30</xdr:row>
          <xdr:rowOff>238125</xdr:rowOff>
        </xdr:to>
        <xdr:sp macro="" textlink="">
          <xdr:nvSpPr>
            <xdr:cNvPr id="518194" name="Check Box 50" hidden="1">
              <a:extLst>
                <a:ext uri="{63B3BB69-23CF-44E3-9099-C40C66FF867C}">
                  <a14:compatExt spid="_x0000_s518194"/>
                </a:ext>
                <a:ext uri="{FF2B5EF4-FFF2-40B4-BE49-F238E27FC236}">
                  <a16:creationId xmlns:a16="http://schemas.microsoft.com/office/drawing/2014/main" id="{00000000-0008-0000-0500-000032E8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9525</xdr:colOff>
          <xdr:row>29</xdr:row>
          <xdr:rowOff>9525</xdr:rowOff>
        </xdr:from>
        <xdr:to>
          <xdr:col>104</xdr:col>
          <xdr:colOff>47625</xdr:colOff>
          <xdr:row>30</xdr:row>
          <xdr:rowOff>19050</xdr:rowOff>
        </xdr:to>
        <xdr:sp macro="" textlink="">
          <xdr:nvSpPr>
            <xdr:cNvPr id="518195" name="Check Box 51" hidden="1">
              <a:extLst>
                <a:ext uri="{63B3BB69-23CF-44E3-9099-C40C66FF867C}">
                  <a14:compatExt spid="_x0000_s518195"/>
                </a:ext>
                <a:ext uri="{FF2B5EF4-FFF2-40B4-BE49-F238E27FC236}">
                  <a16:creationId xmlns:a16="http://schemas.microsoft.com/office/drawing/2014/main" id="{00000000-0008-0000-0500-000033E8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9525</xdr:colOff>
          <xdr:row>29</xdr:row>
          <xdr:rowOff>238125</xdr:rowOff>
        </xdr:from>
        <xdr:to>
          <xdr:col>104</xdr:col>
          <xdr:colOff>47625</xdr:colOff>
          <xdr:row>31</xdr:row>
          <xdr:rowOff>0</xdr:rowOff>
        </xdr:to>
        <xdr:sp macro="" textlink="">
          <xdr:nvSpPr>
            <xdr:cNvPr id="518196" name="Check Box 52" hidden="1">
              <a:extLst>
                <a:ext uri="{63B3BB69-23CF-44E3-9099-C40C66FF867C}">
                  <a14:compatExt spid="_x0000_s518196"/>
                </a:ext>
                <a:ext uri="{FF2B5EF4-FFF2-40B4-BE49-F238E27FC236}">
                  <a16:creationId xmlns:a16="http://schemas.microsoft.com/office/drawing/2014/main" id="{00000000-0008-0000-0500-000034E8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19050</xdr:colOff>
          <xdr:row>37</xdr:row>
          <xdr:rowOff>28575</xdr:rowOff>
        </xdr:from>
        <xdr:to>
          <xdr:col>104</xdr:col>
          <xdr:colOff>57150</xdr:colOff>
          <xdr:row>37</xdr:row>
          <xdr:rowOff>276225</xdr:rowOff>
        </xdr:to>
        <xdr:sp macro="" textlink="">
          <xdr:nvSpPr>
            <xdr:cNvPr id="518197" name="Check Box 53" hidden="1">
              <a:extLst>
                <a:ext uri="{63B3BB69-23CF-44E3-9099-C40C66FF867C}">
                  <a14:compatExt spid="_x0000_s518197"/>
                </a:ext>
                <a:ext uri="{FF2B5EF4-FFF2-40B4-BE49-F238E27FC236}">
                  <a16:creationId xmlns:a16="http://schemas.microsoft.com/office/drawing/2014/main" id="{00000000-0008-0000-0500-000035E8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28575</xdr:colOff>
          <xdr:row>37</xdr:row>
          <xdr:rowOff>47625</xdr:rowOff>
        </xdr:from>
        <xdr:to>
          <xdr:col>97</xdr:col>
          <xdr:colOff>66675</xdr:colOff>
          <xdr:row>37</xdr:row>
          <xdr:rowOff>295275</xdr:rowOff>
        </xdr:to>
        <xdr:sp macro="" textlink="">
          <xdr:nvSpPr>
            <xdr:cNvPr id="518198" name="Check Box 54" hidden="1">
              <a:extLst>
                <a:ext uri="{63B3BB69-23CF-44E3-9099-C40C66FF867C}">
                  <a14:compatExt spid="_x0000_s518198"/>
                </a:ext>
                <a:ext uri="{FF2B5EF4-FFF2-40B4-BE49-F238E27FC236}">
                  <a16:creationId xmlns:a16="http://schemas.microsoft.com/office/drawing/2014/main" id="{00000000-0008-0000-0500-000036E8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94</xdr:col>
      <xdr:colOff>148166</xdr:colOff>
      <xdr:row>0</xdr:row>
      <xdr:rowOff>0</xdr:rowOff>
    </xdr:from>
    <xdr:to>
      <xdr:col>104</xdr:col>
      <xdr:colOff>112057</xdr:colOff>
      <xdr:row>2</xdr:row>
      <xdr:rowOff>130203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6666" y="0"/>
          <a:ext cx="1445558" cy="7652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rnd/AppData/Local/Microsoft/Windows/INetCache/IE/3WGFO506/&#50808;&#48512;&#50672;&#44396;&#50896;&#46321;&#47197;_Samp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0629;&#47924;\06.&#51228;&#52636;\2020&#45380;\200214_&#49328;&#54617;&#54801;&#47141;&#45800;_&#54364;&#51456;%20&#50672;&#44396;&#48708;_&#52397;&#44396;&#49436;&#49885;(&#50504;)&#51032;&#44204;&#51228;&#52636;\200212_&#49328;&#54617;&#54801;&#47141;&#45800;%20&#50504;&#45236;%20&#44277;&#47928;\04.(&#48708;&#44368;&#52280;&#44256;&#50857;)&#53685;&#54633;%20&#50672;&#44396;&#48708;%20&#52397;&#44396;&#49436;&#49885;(&#5050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인건비지급단가"/>
    </sheetNames>
    <sheetDataSet>
      <sheetData sheetId="0" refreshError="1"/>
      <sheetData sheetId="1">
        <row r="2">
          <cell r="A2" t="str">
            <v>한국</v>
          </cell>
        </row>
        <row r="3">
          <cell r="A3" t="str">
            <v>미국</v>
          </cell>
        </row>
        <row r="4">
          <cell r="A4" t="str">
            <v>중국</v>
          </cell>
        </row>
        <row r="5">
          <cell r="A5" t="str">
            <v>일본</v>
          </cell>
        </row>
        <row r="6">
          <cell r="A6" t="str">
            <v>솔로몬</v>
          </cell>
        </row>
        <row r="7">
          <cell r="A7" t="str">
            <v>체코</v>
          </cell>
        </row>
        <row r="8">
          <cell r="A8" t="str">
            <v>인도</v>
          </cell>
        </row>
        <row r="9">
          <cell r="A9" t="str">
            <v>조지아</v>
          </cell>
        </row>
        <row r="10">
          <cell r="A10" t="str">
            <v>캐나다</v>
          </cell>
        </row>
        <row r="11">
          <cell r="A11" t="str">
            <v>스웨덴</v>
          </cell>
        </row>
        <row r="12">
          <cell r="A12" t="str">
            <v>캄보디아</v>
          </cell>
        </row>
        <row r="13">
          <cell r="A13" t="str">
            <v>몽골</v>
          </cell>
        </row>
        <row r="14">
          <cell r="A14" t="str">
            <v>감비아</v>
          </cell>
        </row>
        <row r="15">
          <cell r="A15" t="str">
            <v>안타티카</v>
          </cell>
        </row>
        <row r="16">
          <cell r="A16" t="str">
            <v>온두라스</v>
          </cell>
        </row>
        <row r="17">
          <cell r="A17" t="str">
            <v>말리</v>
          </cell>
        </row>
        <row r="18">
          <cell r="A18" t="str">
            <v>마샬군도</v>
          </cell>
        </row>
        <row r="19">
          <cell r="A19" t="str">
            <v>영령 인도양</v>
          </cell>
        </row>
        <row r="20">
          <cell r="A20" t="str">
            <v>투발루</v>
          </cell>
        </row>
        <row r="21">
          <cell r="A21" t="str">
            <v>세인트 피레 미켈론</v>
          </cell>
        </row>
        <row r="22">
          <cell r="A22" t="str">
            <v>스발비드 군도</v>
          </cell>
        </row>
        <row r="23">
          <cell r="A23" t="str">
            <v xml:space="preserve">파라과이 </v>
          </cell>
        </row>
        <row r="24">
          <cell r="A24" t="str">
            <v>아루바</v>
          </cell>
        </row>
        <row r="25">
          <cell r="A25" t="str">
            <v>발로</v>
          </cell>
        </row>
        <row r="26">
          <cell r="A26" t="str">
            <v>라오스</v>
          </cell>
        </row>
        <row r="27">
          <cell r="A27" t="str">
            <v>태국</v>
          </cell>
        </row>
        <row r="28">
          <cell r="A28" t="str">
            <v>마카오</v>
          </cell>
        </row>
        <row r="29">
          <cell r="A29" t="str">
            <v>가봉</v>
          </cell>
        </row>
        <row r="30">
          <cell r="A30" t="str">
            <v>말라위</v>
          </cell>
        </row>
        <row r="31">
          <cell r="A31" t="str">
            <v>불령 가이아나</v>
          </cell>
        </row>
        <row r="32">
          <cell r="A32" t="str">
            <v>세이쉘</v>
          </cell>
        </row>
        <row r="33">
          <cell r="A33" t="str">
            <v>폴란드</v>
          </cell>
        </row>
        <row r="34">
          <cell r="A34" t="str">
            <v>쿠웨이트</v>
          </cell>
        </row>
        <row r="35">
          <cell r="A35" t="str">
            <v>아이슬란드</v>
          </cell>
        </row>
        <row r="36">
          <cell r="A36" t="str">
            <v>자이레</v>
          </cell>
        </row>
        <row r="37">
          <cell r="A37" t="str">
            <v>레바논</v>
          </cell>
        </row>
        <row r="38">
          <cell r="A38" t="str">
            <v>레소토</v>
          </cell>
        </row>
        <row r="39">
          <cell r="A39" t="str">
            <v>북마리아나 군도</v>
          </cell>
        </row>
        <row r="40">
          <cell r="A40" t="str">
            <v xml:space="preserve">코트디부아르 </v>
          </cell>
        </row>
        <row r="41">
          <cell r="A41" t="str">
            <v xml:space="preserve">토켈라우 </v>
          </cell>
        </row>
        <row r="42">
          <cell r="A42" t="str">
            <v>포르투갈</v>
          </cell>
        </row>
        <row r="43">
          <cell r="A43" t="str">
            <v>벨기에</v>
          </cell>
        </row>
        <row r="44">
          <cell r="A44" t="str">
            <v>바베이도스</v>
          </cell>
        </row>
        <row r="45">
          <cell r="A45" t="str">
            <v>안도라</v>
          </cell>
        </row>
        <row r="46">
          <cell r="A46" t="str">
            <v>유고슬라비아</v>
          </cell>
        </row>
        <row r="47">
          <cell r="A47" t="str">
            <v>벨라루스</v>
          </cell>
        </row>
        <row r="48">
          <cell r="A48" t="str">
            <v>쿡 제도</v>
          </cell>
        </row>
        <row r="49">
          <cell r="A49" t="str">
            <v>남조지아 &amp; 남샌드위치 군도</v>
          </cell>
        </row>
        <row r="50">
          <cell r="A50" t="str">
            <v>아르메니아</v>
          </cell>
        </row>
        <row r="51">
          <cell r="A51" t="str">
            <v>요르단</v>
          </cell>
        </row>
        <row r="52">
          <cell r="A52" t="str">
            <v>이집트</v>
          </cell>
        </row>
        <row r="53">
          <cell r="A53" t="str">
            <v>인도네시아</v>
          </cell>
        </row>
        <row r="54">
          <cell r="A54" t="str">
            <v>카메룬</v>
          </cell>
        </row>
        <row r="55">
          <cell r="A55" t="str">
            <v>코모로</v>
          </cell>
        </row>
        <row r="56">
          <cell r="A56" t="str">
            <v>콜롬비아</v>
          </cell>
        </row>
        <row r="57">
          <cell r="A57" t="str">
            <v>쿠바</v>
          </cell>
        </row>
        <row r="58">
          <cell r="A58" t="str">
            <v>트리니다드토바고</v>
          </cell>
        </row>
        <row r="59">
          <cell r="A59" t="str">
            <v>파푸아뉴기니</v>
          </cell>
        </row>
        <row r="60">
          <cell r="A60" t="str">
            <v>프랑스</v>
          </cell>
        </row>
        <row r="61">
          <cell r="A61" t="str">
            <v>호주</v>
          </cell>
        </row>
        <row r="62">
          <cell r="A62" t="str">
            <v>과델로프</v>
          </cell>
        </row>
        <row r="63">
          <cell r="A63" t="str">
            <v>뉴 칼레도니아</v>
          </cell>
        </row>
        <row r="64">
          <cell r="A64" t="str">
            <v>바티칸 시티</v>
          </cell>
        </row>
        <row r="65">
          <cell r="A65" t="str">
            <v>보스니아헤르체고비나</v>
          </cell>
        </row>
        <row r="66">
          <cell r="A66" t="str">
            <v>세인트 키츠 네비스</v>
          </cell>
        </row>
        <row r="67">
          <cell r="A67" t="str">
            <v>싱가포르</v>
          </cell>
        </row>
        <row r="68">
          <cell r="A68" t="str">
            <v xml:space="preserve">아랍에미리트 </v>
          </cell>
        </row>
        <row r="69">
          <cell r="A69" t="str">
            <v>안굴리아</v>
          </cell>
        </row>
        <row r="70">
          <cell r="A70" t="str">
            <v>적도 기니</v>
          </cell>
        </row>
        <row r="71">
          <cell r="A71" t="str">
            <v>소말리아</v>
          </cell>
        </row>
        <row r="72">
          <cell r="A72" t="str">
            <v>룩셈브르크</v>
          </cell>
        </row>
        <row r="73">
          <cell r="A73" t="str">
            <v>홍콩</v>
          </cell>
        </row>
        <row r="74">
          <cell r="A74" t="str">
            <v>이란</v>
          </cell>
        </row>
        <row r="75">
          <cell r="A75" t="str">
            <v>이스라엘</v>
          </cell>
        </row>
        <row r="76">
          <cell r="A76" t="str">
            <v>크메르</v>
          </cell>
        </row>
        <row r="77">
          <cell r="A77" t="str">
            <v>몰디브</v>
          </cell>
        </row>
        <row r="78">
          <cell r="A78" t="str">
            <v>오만</v>
          </cell>
        </row>
        <row r="79">
          <cell r="A79" t="str">
            <v>필리핀</v>
          </cell>
        </row>
        <row r="80">
          <cell r="A80" t="str">
            <v>사우디아라비아</v>
          </cell>
        </row>
        <row r="81">
          <cell r="A81" t="str">
            <v>스리랑카</v>
          </cell>
        </row>
        <row r="82">
          <cell r="A82" t="str">
            <v>시리아</v>
          </cell>
        </row>
        <row r="83">
          <cell r="A83" t="str">
            <v>터키</v>
          </cell>
        </row>
        <row r="84">
          <cell r="A84" t="str">
            <v>예멘</v>
          </cell>
        </row>
        <row r="85">
          <cell r="A85" t="str">
            <v>미크로네시아</v>
          </cell>
        </row>
        <row r="86">
          <cell r="A86" t="str">
            <v>아르헨티나</v>
          </cell>
        </row>
        <row r="87">
          <cell r="A87" t="str">
            <v>바하마</v>
          </cell>
        </row>
        <row r="88">
          <cell r="A88" t="str">
            <v>브라질</v>
          </cell>
        </row>
        <row r="89">
          <cell r="A89" t="str">
            <v>칠레</v>
          </cell>
        </row>
        <row r="90">
          <cell r="A90" t="str">
            <v>코스타리카</v>
          </cell>
        </row>
        <row r="91">
          <cell r="A91" t="str">
            <v>엘살바도르</v>
          </cell>
        </row>
        <row r="92">
          <cell r="A92" t="str">
            <v>과테말라</v>
          </cell>
        </row>
        <row r="93">
          <cell r="A93" t="str">
            <v>아이티</v>
          </cell>
        </row>
        <row r="94">
          <cell r="A94" t="str">
            <v>멕시코</v>
          </cell>
        </row>
        <row r="95">
          <cell r="A95" t="str">
            <v>페루</v>
          </cell>
        </row>
        <row r="96">
          <cell r="A96" t="str">
            <v>베네수엘라</v>
          </cell>
        </row>
        <row r="97">
          <cell r="A97" t="str">
            <v>핀란드</v>
          </cell>
        </row>
        <row r="98">
          <cell r="A98" t="str">
            <v>그리스</v>
          </cell>
        </row>
        <row r="99">
          <cell r="A99" t="str">
            <v>네덜란드</v>
          </cell>
        </row>
        <row r="100">
          <cell r="A100" t="str">
            <v>산마리노</v>
          </cell>
        </row>
        <row r="101">
          <cell r="A101" t="str">
            <v>베나투</v>
          </cell>
        </row>
        <row r="102">
          <cell r="A102" t="str">
            <v>베냉</v>
          </cell>
        </row>
        <row r="103">
          <cell r="A103" t="str">
            <v>솔로몬제도</v>
          </cell>
        </row>
        <row r="104">
          <cell r="A104" t="str">
            <v>키리바시</v>
          </cell>
        </row>
        <row r="105">
          <cell r="A105" t="str">
            <v>대만</v>
          </cell>
        </row>
        <row r="106">
          <cell r="A106" t="str">
            <v>짐바브웨</v>
          </cell>
        </row>
        <row r="107">
          <cell r="A107" t="str">
            <v>파로에 군도</v>
          </cell>
        </row>
        <row r="108">
          <cell r="A108" t="str">
            <v>불가리아</v>
          </cell>
        </row>
        <row r="109">
          <cell r="A109" t="str">
            <v>르완다</v>
          </cell>
        </row>
        <row r="110">
          <cell r="A110" t="str">
            <v>시에라리온</v>
          </cell>
        </row>
        <row r="111">
          <cell r="A111" t="str">
            <v>수단</v>
          </cell>
        </row>
        <row r="112">
          <cell r="A112" t="str">
            <v>모나코</v>
          </cell>
        </row>
        <row r="113">
          <cell r="A113" t="str">
            <v>토고</v>
          </cell>
        </row>
        <row r="114">
          <cell r="A114" t="str">
            <v>우간다</v>
          </cell>
        </row>
        <row r="115">
          <cell r="A115" t="str">
            <v>가이네아</v>
          </cell>
        </row>
        <row r="116">
          <cell r="A116" t="str">
            <v>모리타니아</v>
          </cell>
        </row>
        <row r="117">
          <cell r="A117" t="str">
            <v>잠비아</v>
          </cell>
        </row>
        <row r="118">
          <cell r="A118" t="str">
            <v>미얀마(버마)</v>
          </cell>
        </row>
        <row r="119">
          <cell r="A119" t="str">
            <v>부르키나파소</v>
          </cell>
        </row>
        <row r="120">
          <cell r="A120" t="str">
            <v>슬로베니아</v>
          </cell>
        </row>
        <row r="121">
          <cell r="A121" t="str">
            <v>우즈베키스탄</v>
          </cell>
        </row>
        <row r="122">
          <cell r="A122" t="str">
            <v>차오</v>
          </cell>
        </row>
        <row r="123">
          <cell r="A123" t="str">
            <v>콩고</v>
          </cell>
        </row>
        <row r="124">
          <cell r="A124" t="str">
            <v>에스토니아</v>
          </cell>
        </row>
        <row r="125">
          <cell r="A125" t="str">
            <v>유럽연합</v>
          </cell>
        </row>
        <row r="126">
          <cell r="A126" t="str">
            <v>기니비사우</v>
          </cell>
        </row>
        <row r="127">
          <cell r="A127" t="str">
            <v>나우루</v>
          </cell>
        </row>
        <row r="128">
          <cell r="A128" t="str">
            <v>도미니카 공화국</v>
          </cell>
        </row>
        <row r="129">
          <cell r="A129" t="str">
            <v>리히텐슈타인</v>
          </cell>
        </row>
        <row r="130">
          <cell r="A130" t="str">
            <v>마이너 아우틀링 합중국 군도</v>
          </cell>
        </row>
        <row r="131">
          <cell r="A131" t="str">
            <v>보빗군도</v>
          </cell>
        </row>
        <row r="132">
          <cell r="A132" t="str">
            <v>불령 남부지역</v>
          </cell>
        </row>
        <row r="133">
          <cell r="A133" t="str">
            <v>서사하라</v>
          </cell>
        </row>
        <row r="134">
          <cell r="A134" t="str">
            <v>세인트 빈센트 그레나딘</v>
          </cell>
        </row>
        <row r="135">
          <cell r="A135" t="str">
            <v>세인트 헬레나</v>
          </cell>
        </row>
        <row r="136">
          <cell r="A136" t="str">
            <v>영령 버진군도</v>
          </cell>
        </row>
        <row r="137">
          <cell r="A137" t="str">
            <v>영령 캐이맨 군도</v>
          </cell>
        </row>
        <row r="138">
          <cell r="A138" t="str">
            <v>코스 군도</v>
          </cell>
        </row>
        <row r="139">
          <cell r="A139" t="str">
            <v>투르크 &amp; 카이코스 군도</v>
          </cell>
        </row>
        <row r="140">
          <cell r="A140" t="str">
            <v>팔레스타인</v>
          </cell>
        </row>
        <row r="141">
          <cell r="A141" t="str">
            <v>도미니카</v>
          </cell>
        </row>
        <row r="142">
          <cell r="A142" t="str">
            <v>우루과이</v>
          </cell>
        </row>
        <row r="143">
          <cell r="A143" t="str">
            <v>독일</v>
          </cell>
        </row>
        <row r="144">
          <cell r="A144" t="str">
            <v>키프로스</v>
          </cell>
        </row>
        <row r="145">
          <cell r="A145" t="str">
            <v>이라크</v>
          </cell>
        </row>
        <row r="146">
          <cell r="A146" t="str">
            <v>말레이지아</v>
          </cell>
        </row>
        <row r="147">
          <cell r="A147" t="str">
            <v>네팔</v>
          </cell>
        </row>
        <row r="148">
          <cell r="A148" t="str">
            <v>탄자니아</v>
          </cell>
        </row>
        <row r="149">
          <cell r="A149" t="str">
            <v>모잠비크</v>
          </cell>
        </row>
        <row r="150">
          <cell r="A150" t="str">
            <v>마다가스카르</v>
          </cell>
        </row>
        <row r="151">
          <cell r="A151" t="str">
            <v>스페인</v>
          </cell>
        </row>
        <row r="152">
          <cell r="A152" t="str">
            <v xml:space="preserve">동독 </v>
          </cell>
        </row>
        <row r="153">
          <cell r="A153" t="str">
            <v>파키스탄</v>
          </cell>
        </row>
        <row r="154">
          <cell r="A154" t="str">
            <v>카타르</v>
          </cell>
        </row>
        <row r="155">
          <cell r="A155" t="str">
            <v>베트남</v>
          </cell>
        </row>
        <row r="156">
          <cell r="A156" t="str">
            <v>남예멘</v>
          </cell>
        </row>
        <row r="157">
          <cell r="A157" t="str">
            <v>볼리비아</v>
          </cell>
        </row>
        <row r="158">
          <cell r="A158" t="str">
            <v xml:space="preserve">에콰도르 </v>
          </cell>
        </row>
        <row r="159">
          <cell r="A159" t="str">
            <v>그레나다</v>
          </cell>
        </row>
        <row r="160">
          <cell r="A160" t="str">
            <v>자메이카</v>
          </cell>
        </row>
        <row r="161">
          <cell r="A161" t="str">
            <v>파나마</v>
          </cell>
        </row>
        <row r="162">
          <cell r="A162" t="str">
            <v>수리남</v>
          </cell>
        </row>
        <row r="163">
          <cell r="A163" t="str">
            <v>오스트리아</v>
          </cell>
        </row>
        <row r="164">
          <cell r="A164" t="str">
            <v>영국</v>
          </cell>
        </row>
        <row r="165">
          <cell r="A165" t="str">
            <v>이탈리아</v>
          </cell>
        </row>
        <row r="166">
          <cell r="A166" t="str">
            <v>몰타</v>
          </cell>
        </row>
        <row r="167">
          <cell r="A167" t="str">
            <v>노르웨이</v>
          </cell>
        </row>
        <row r="168">
          <cell r="A168" t="str">
            <v>스위스</v>
          </cell>
        </row>
        <row r="169">
          <cell r="A169" t="str">
            <v>알바니아</v>
          </cell>
        </row>
        <row r="170">
          <cell r="A170" t="str">
            <v>소련</v>
          </cell>
        </row>
        <row r="171">
          <cell r="A171" t="str">
            <v>피지</v>
          </cell>
        </row>
        <row r="172">
          <cell r="A172" t="str">
            <v>칼레도니아</v>
          </cell>
        </row>
        <row r="173">
          <cell r="A173" t="str">
            <v>타이티</v>
          </cell>
        </row>
        <row r="174">
          <cell r="A174" t="str">
            <v>알제리</v>
          </cell>
        </row>
        <row r="175">
          <cell r="A175" t="str">
            <v>다오메이</v>
          </cell>
        </row>
        <row r="176">
          <cell r="A176" t="str">
            <v xml:space="preserve">에티오피아 </v>
          </cell>
        </row>
        <row r="177">
          <cell r="A177" t="str">
            <v>가나</v>
          </cell>
        </row>
        <row r="178">
          <cell r="A178" t="str">
            <v>케냐</v>
          </cell>
        </row>
        <row r="179">
          <cell r="A179" t="str">
            <v>리비아</v>
          </cell>
        </row>
        <row r="180">
          <cell r="A180" t="str">
            <v>모리셔스</v>
          </cell>
        </row>
        <row r="181">
          <cell r="A181" t="str">
            <v>니제르</v>
          </cell>
        </row>
        <row r="182">
          <cell r="A182" t="str">
            <v>기니</v>
          </cell>
        </row>
        <row r="183">
          <cell r="A183" t="str">
            <v>바레인</v>
          </cell>
        </row>
        <row r="184">
          <cell r="A184" t="str">
            <v>북한</v>
          </cell>
        </row>
        <row r="185">
          <cell r="A185" t="str">
            <v>가이아나</v>
          </cell>
        </row>
        <row r="186">
          <cell r="A186" t="str">
            <v>니카라과</v>
          </cell>
        </row>
        <row r="187">
          <cell r="A187" t="str">
            <v>푸에르토리코</v>
          </cell>
        </row>
        <row r="188">
          <cell r="A188" t="str">
            <v>덴마크</v>
          </cell>
        </row>
        <row r="189">
          <cell r="A189" t="str">
            <v>아일랜드</v>
          </cell>
        </row>
        <row r="190">
          <cell r="A190" t="str">
            <v>헝가리</v>
          </cell>
        </row>
        <row r="191">
          <cell r="A191" t="str">
            <v>오트볼타</v>
          </cell>
        </row>
        <row r="192">
          <cell r="A192" t="str">
            <v>부룬디</v>
          </cell>
        </row>
        <row r="193">
          <cell r="A193" t="str">
            <v>버진군도</v>
          </cell>
        </row>
        <row r="194">
          <cell r="A194" t="str">
            <v>쎄크레스</v>
          </cell>
        </row>
        <row r="195">
          <cell r="A195" t="str">
            <v>아제르바잔</v>
          </cell>
        </row>
        <row r="196">
          <cell r="A196" t="str">
            <v>지부티</v>
          </cell>
        </row>
        <row r="197">
          <cell r="A197" t="str">
            <v>투르크메니스탄</v>
          </cell>
        </row>
        <row r="198">
          <cell r="A198" t="str">
            <v xml:space="preserve">키르기스스탄 </v>
          </cell>
        </row>
        <row r="199">
          <cell r="A199" t="str">
            <v>그린란드</v>
          </cell>
        </row>
        <row r="200">
          <cell r="A200" t="str">
            <v>피트카이른</v>
          </cell>
        </row>
        <row r="201">
          <cell r="A201" t="str">
            <v>아프가니스탄</v>
          </cell>
        </row>
        <row r="202">
          <cell r="A202" t="str">
            <v>방글라데시</v>
          </cell>
        </row>
        <row r="203">
          <cell r="A203" t="str">
            <v>부탄</v>
          </cell>
        </row>
        <row r="204">
          <cell r="A204" t="str">
            <v>브루나이</v>
          </cell>
        </row>
        <row r="205">
          <cell r="A205" t="str">
            <v>루마니아</v>
          </cell>
        </row>
        <row r="206">
          <cell r="A206" t="str">
            <v>세르비아</v>
          </cell>
        </row>
        <row r="207">
          <cell r="A207" t="str">
            <v>코소보</v>
          </cell>
        </row>
        <row r="208">
          <cell r="A208" t="str">
            <v>사모아</v>
          </cell>
        </row>
        <row r="209">
          <cell r="A209" t="str">
            <v>괌</v>
          </cell>
        </row>
        <row r="210">
          <cell r="A210" t="str">
            <v>헤브리테스</v>
          </cell>
        </row>
        <row r="211">
          <cell r="A211" t="str">
            <v>뉴질랜드</v>
          </cell>
        </row>
        <row r="212">
          <cell r="A212" t="str">
            <v>서사모아</v>
          </cell>
        </row>
        <row r="213">
          <cell r="A213" t="str">
            <v>보츠와나</v>
          </cell>
        </row>
        <row r="214">
          <cell r="A214" t="str">
            <v>중앙아프리카공화국</v>
          </cell>
        </row>
        <row r="215">
          <cell r="A215" t="str">
            <v>차드</v>
          </cell>
        </row>
        <row r="216">
          <cell r="A216" t="str">
            <v>아이보리코스트</v>
          </cell>
        </row>
        <row r="217">
          <cell r="A217" t="str">
            <v>라이베리아</v>
          </cell>
        </row>
        <row r="218">
          <cell r="A218" t="str">
            <v>모로코</v>
          </cell>
        </row>
        <row r="219">
          <cell r="A219" t="str">
            <v>나이지리아</v>
          </cell>
        </row>
        <row r="220">
          <cell r="A220" t="str">
            <v>로디지아</v>
          </cell>
        </row>
        <row r="221">
          <cell r="A221" t="str">
            <v>세네갈</v>
          </cell>
        </row>
        <row r="222">
          <cell r="A222" t="str">
            <v>남아프리카공화국</v>
          </cell>
        </row>
        <row r="223">
          <cell r="A223" t="str">
            <v>서남아프리카</v>
          </cell>
        </row>
        <row r="224">
          <cell r="A224" t="str">
            <v>스와질랜드</v>
          </cell>
        </row>
        <row r="225">
          <cell r="A225" t="str">
            <v>튀니지</v>
          </cell>
        </row>
        <row r="226">
          <cell r="A226" t="str">
            <v>콩고민주공화국</v>
          </cell>
        </row>
        <row r="227">
          <cell r="A227" t="str">
            <v>앙골라</v>
          </cell>
        </row>
        <row r="228">
          <cell r="A228" t="str">
            <v>말비나소</v>
          </cell>
        </row>
        <row r="229">
          <cell r="A229" t="str">
            <v>몰도바</v>
          </cell>
        </row>
        <row r="230">
          <cell r="A230" t="str">
            <v>버뮤다</v>
          </cell>
        </row>
        <row r="231">
          <cell r="A231" t="str">
            <v>벨리즈</v>
          </cell>
        </row>
        <row r="232">
          <cell r="A232" t="str">
            <v>벨라루시아</v>
          </cell>
        </row>
        <row r="233">
          <cell r="A233" t="str">
            <v>러시아</v>
          </cell>
        </row>
        <row r="234">
          <cell r="A234" t="str">
            <v>시칠리스</v>
          </cell>
        </row>
        <row r="235">
          <cell r="A235" t="str">
            <v>우크라이나</v>
          </cell>
        </row>
        <row r="236">
          <cell r="A236" t="str">
            <v>지브랄타</v>
          </cell>
        </row>
        <row r="237">
          <cell r="A237" t="str">
            <v>포클랜드 군도</v>
          </cell>
        </row>
        <row r="238">
          <cell r="A238" t="str">
            <v>카페버디</v>
          </cell>
        </row>
        <row r="239">
          <cell r="A239" t="str">
            <v>타지키스탄</v>
          </cell>
        </row>
        <row r="240">
          <cell r="A240" t="str">
            <v>통가</v>
          </cell>
        </row>
        <row r="241">
          <cell r="A241" t="str">
            <v>파카리안</v>
          </cell>
        </row>
        <row r="242">
          <cell r="A242" t="str">
            <v>카자흐스탄</v>
          </cell>
        </row>
        <row r="243">
          <cell r="A243" t="str">
            <v>그루지아</v>
          </cell>
        </row>
        <row r="244">
          <cell r="A244" t="str">
            <v>나미비아</v>
          </cell>
        </row>
        <row r="245">
          <cell r="A245" t="str">
            <v>네덜란드령앤틸리스제도</v>
          </cell>
        </row>
        <row r="246">
          <cell r="A246" t="str">
            <v>노폴크 아일랜드</v>
          </cell>
        </row>
        <row r="247">
          <cell r="A247" t="str">
            <v>니우에</v>
          </cell>
        </row>
        <row r="248">
          <cell r="A248" t="str">
            <v>라트비아</v>
          </cell>
        </row>
        <row r="249">
          <cell r="A249" t="str">
            <v>리투아니아</v>
          </cell>
        </row>
        <row r="250">
          <cell r="A250" t="str">
            <v>마케도니아</v>
          </cell>
        </row>
        <row r="251">
          <cell r="A251" t="str">
            <v>마티니크</v>
          </cell>
        </row>
        <row r="252">
          <cell r="A252" t="str">
            <v>메요트</v>
          </cell>
        </row>
        <row r="253">
          <cell r="A253" t="str">
            <v>몬트세라트</v>
          </cell>
        </row>
        <row r="254">
          <cell r="A254" t="str">
            <v>불령 리유니온,코모도 제도</v>
          </cell>
        </row>
        <row r="255">
          <cell r="A255" t="str">
            <v>불령 폴리네시아</v>
          </cell>
        </row>
        <row r="256">
          <cell r="A256" t="str">
            <v xml:space="preserve">상투메프린시페 </v>
          </cell>
        </row>
        <row r="257">
          <cell r="A257" t="str">
            <v>세인트 루시아</v>
          </cell>
        </row>
        <row r="258">
          <cell r="A258" t="str">
            <v>슬로바키아</v>
          </cell>
        </row>
        <row r="259">
          <cell r="A259" t="str">
            <v>안티가 바부다</v>
          </cell>
        </row>
        <row r="260">
          <cell r="A260" t="str">
            <v>에리트리아</v>
          </cell>
        </row>
        <row r="261">
          <cell r="A261" t="str">
            <v>왈라스 &amp; 퓨투나 군도</v>
          </cell>
        </row>
        <row r="262">
          <cell r="A262" t="str">
            <v>크로아티아</v>
          </cell>
        </row>
        <row r="263">
          <cell r="A263" t="str">
            <v>크리스마스 아일랜드</v>
          </cell>
        </row>
        <row r="264">
          <cell r="A264" t="str">
            <v>동티모르</v>
          </cell>
        </row>
        <row r="265">
          <cell r="A265" t="str">
            <v>팔라우</v>
          </cell>
        </row>
        <row r="266">
          <cell r="A266" t="str">
            <v>허드 앤 맥도날드 군도</v>
          </cell>
        </row>
        <row r="267">
          <cell r="A267" t="str">
            <v>몬테네그로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목차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-1"/>
      <sheetName val="11-2"/>
      <sheetName val="12"/>
      <sheetName val="13-1"/>
      <sheetName val="13-2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참조2"/>
      <sheetName val="참고"/>
      <sheetName val="출장비"/>
      <sheetName val="출장지"/>
      <sheetName val="통상거리"/>
    </sheetNames>
    <sheetDataSet>
      <sheetData sheetId="0" refreshError="1"/>
      <sheetData sheetId="1" refreshError="1"/>
      <sheetData sheetId="2" refreshError="1"/>
      <sheetData sheetId="3">
        <row r="12">
          <cell r="B12" t="str">
            <v>연구원1</v>
          </cell>
        </row>
        <row r="13">
          <cell r="B13" t="str">
            <v>연구원2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  <a:txDef>
      <a:spPr>
        <a:noFill/>
      </a:spPr>
      <a:bodyPr vertOverflow="clip" wrap="square" rtlCol="0" anchor="t">
        <a:noAutofit/>
      </a:bodyPr>
      <a:lstStyle>
        <a:defPPr>
          <a:defRPr sz="900">
            <a:solidFill>
              <a:schemeClr val="tx1"/>
            </a:solidFill>
            <a:latin typeface="맑은 고딕" pitchFamily="50" charset="-127"/>
            <a:ea typeface="맑은 고딕" pitchFamily="50" charset="-127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4"/>
  <sheetViews>
    <sheetView topLeftCell="B1" zoomScale="94" zoomScaleNormal="94" workbookViewId="0">
      <selection activeCell="G28" sqref="G28"/>
    </sheetView>
  </sheetViews>
  <sheetFormatPr defaultRowHeight="13.5"/>
  <cols>
    <col min="1" max="1" width="4.6640625" style="81" bestFit="1" customWidth="1"/>
    <col min="2" max="2" width="8.88671875" style="81"/>
    <col min="3" max="3" width="13.77734375" style="81" customWidth="1"/>
    <col min="4" max="4" width="13.5546875" style="81" customWidth="1"/>
    <col min="5" max="5" width="13.77734375" style="81" customWidth="1"/>
    <col min="6" max="7" width="10.77734375" style="81" customWidth="1"/>
    <col min="8" max="8" width="12.77734375" style="81" customWidth="1"/>
    <col min="9" max="10" width="10.77734375" style="81" customWidth="1"/>
    <col min="11" max="11" width="20.77734375" style="81" customWidth="1"/>
    <col min="12" max="13" width="8.33203125" style="81" customWidth="1"/>
    <col min="14" max="14" width="8.88671875" style="81"/>
    <col min="15" max="15" width="12.77734375" style="81" customWidth="1"/>
    <col min="16" max="16" width="23.6640625" style="81" bestFit="1" customWidth="1"/>
    <col min="17" max="18" width="14.77734375" style="81" customWidth="1"/>
    <col min="19" max="16384" width="8.88671875" style="81"/>
  </cols>
  <sheetData>
    <row r="1" spans="1:18" ht="20.25" customHeight="1">
      <c r="A1" s="94" t="s">
        <v>373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pans="1:18">
      <c r="C2" s="82">
        <v>1</v>
      </c>
      <c r="D2" s="82">
        <v>2</v>
      </c>
      <c r="E2" s="82">
        <v>3</v>
      </c>
      <c r="F2" s="82">
        <v>4</v>
      </c>
      <c r="G2" s="82">
        <v>5</v>
      </c>
      <c r="H2" s="82">
        <v>6</v>
      </c>
      <c r="I2" s="82">
        <v>7</v>
      </c>
      <c r="J2" s="82">
        <v>8</v>
      </c>
      <c r="K2" s="82">
        <v>9</v>
      </c>
      <c r="L2" s="82">
        <v>10</v>
      </c>
      <c r="M2" s="82">
        <v>11</v>
      </c>
      <c r="N2" s="82">
        <v>12</v>
      </c>
      <c r="O2" s="82">
        <v>13</v>
      </c>
      <c r="P2" s="82">
        <v>14</v>
      </c>
      <c r="Q2" s="82">
        <v>15</v>
      </c>
      <c r="R2" s="82">
        <v>16</v>
      </c>
    </row>
    <row r="3" spans="1:18" ht="24">
      <c r="A3" s="83" t="s">
        <v>362</v>
      </c>
      <c r="B3" s="84" t="s">
        <v>363</v>
      </c>
      <c r="C3" s="84" t="s">
        <v>365</v>
      </c>
      <c r="D3" s="84" t="s">
        <v>364</v>
      </c>
      <c r="E3" s="84" t="s">
        <v>366</v>
      </c>
      <c r="F3" s="84" t="s">
        <v>376</v>
      </c>
      <c r="G3" s="84" t="s">
        <v>367</v>
      </c>
      <c r="H3" s="85" t="s">
        <v>389</v>
      </c>
      <c r="I3" s="84" t="s">
        <v>368</v>
      </c>
      <c r="J3" s="84" t="s">
        <v>369</v>
      </c>
      <c r="K3" s="84" t="s">
        <v>377</v>
      </c>
      <c r="L3" s="84" t="s">
        <v>374</v>
      </c>
      <c r="M3" s="84" t="s">
        <v>375</v>
      </c>
      <c r="N3" s="84" t="s">
        <v>370</v>
      </c>
      <c r="O3" s="84" t="s">
        <v>371</v>
      </c>
      <c r="P3" s="84" t="s">
        <v>390</v>
      </c>
      <c r="Q3" s="84" t="s">
        <v>372</v>
      </c>
      <c r="R3" s="85" t="s">
        <v>391</v>
      </c>
    </row>
    <row r="4" spans="1:18" ht="20.100000000000001" customHeight="1">
      <c r="A4" s="86">
        <v>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95"/>
      <c r="Q4" s="88"/>
      <c r="R4" s="88">
        <v>1</v>
      </c>
    </row>
    <row r="5" spans="1:18" ht="20.100000000000001" customHeight="1">
      <c r="A5" s="86">
        <v>2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95"/>
      <c r="Q5" s="88"/>
      <c r="R5" s="88">
        <v>2</v>
      </c>
    </row>
    <row r="6" spans="1:18" ht="20.100000000000001" customHeight="1">
      <c r="A6" s="86">
        <v>3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95"/>
      <c r="Q6" s="88"/>
      <c r="R6" s="88">
        <v>3</v>
      </c>
    </row>
    <row r="7" spans="1:18" ht="20.100000000000001" customHeight="1">
      <c r="A7" s="86">
        <v>4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95"/>
      <c r="Q7" s="88"/>
      <c r="R7" s="88">
        <v>4</v>
      </c>
    </row>
    <row r="8" spans="1:18" ht="20.100000000000001" customHeight="1">
      <c r="A8" s="86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95"/>
      <c r="Q8" s="88"/>
      <c r="R8" s="88">
        <v>5</v>
      </c>
    </row>
    <row r="9" spans="1:18" ht="20.100000000000001" customHeight="1">
      <c r="A9" s="86">
        <v>6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95"/>
      <c r="Q9" s="88"/>
      <c r="R9" s="88">
        <v>6</v>
      </c>
    </row>
    <row r="10" spans="1:18" ht="20.100000000000001" customHeight="1">
      <c r="A10" s="86">
        <v>7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95"/>
      <c r="Q10" s="88"/>
      <c r="R10" s="88">
        <v>7</v>
      </c>
    </row>
    <row r="11" spans="1:18" ht="20.100000000000001" customHeight="1">
      <c r="A11" s="86">
        <v>8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95"/>
      <c r="Q11" s="88"/>
      <c r="R11" s="88">
        <v>8</v>
      </c>
    </row>
    <row r="12" spans="1:18" ht="20.100000000000001" customHeight="1">
      <c r="A12" s="86">
        <v>9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95"/>
      <c r="Q12" s="88"/>
      <c r="R12" s="88">
        <v>9</v>
      </c>
    </row>
    <row r="13" spans="1:18" ht="20.100000000000001" customHeight="1">
      <c r="A13" s="86">
        <v>10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95"/>
      <c r="Q13" s="88"/>
      <c r="R13" s="88">
        <v>10</v>
      </c>
    </row>
    <row r="14" spans="1:18" ht="20.100000000000001" customHeight="1">
      <c r="A14" s="86">
        <v>11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95"/>
      <c r="Q14" s="88"/>
      <c r="R14" s="88">
        <v>11</v>
      </c>
    </row>
    <row r="15" spans="1:18" ht="20.100000000000001" customHeight="1">
      <c r="A15" s="86">
        <v>12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95"/>
      <c r="Q15" s="88"/>
      <c r="R15" s="88">
        <v>12</v>
      </c>
    </row>
    <row r="16" spans="1:18" ht="20.100000000000001" customHeight="1">
      <c r="A16" s="86">
        <v>13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95"/>
      <c r="Q16" s="88"/>
      <c r="R16" s="88">
        <v>13</v>
      </c>
    </row>
    <row r="17" spans="1:18" ht="20.100000000000001" customHeight="1">
      <c r="A17" s="86">
        <v>14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95"/>
      <c r="Q17" s="88"/>
      <c r="R17" s="88"/>
    </row>
    <row r="18" spans="1:18" ht="20.100000000000001" customHeight="1">
      <c r="A18" s="86">
        <v>15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95"/>
      <c r="Q18" s="88"/>
      <c r="R18" s="88"/>
    </row>
    <row r="19" spans="1:18" ht="20.100000000000001" customHeight="1">
      <c r="A19" s="86">
        <v>16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95"/>
      <c r="Q19" s="88"/>
      <c r="R19" s="88"/>
    </row>
    <row r="20" spans="1:18" ht="20.100000000000001" customHeight="1">
      <c r="A20" s="86">
        <v>17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95"/>
      <c r="Q20" s="88"/>
      <c r="R20" s="88"/>
    </row>
    <row r="21" spans="1:18" ht="20.100000000000001" customHeight="1">
      <c r="A21" s="86">
        <v>18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95"/>
      <c r="Q21" s="88"/>
      <c r="R21" s="88"/>
    </row>
    <row r="22" spans="1:18" ht="20.100000000000001" customHeight="1">
      <c r="A22" s="86">
        <v>19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95"/>
      <c r="Q22" s="88"/>
      <c r="R22" s="88"/>
    </row>
    <row r="23" spans="1:18" ht="20.100000000000001" customHeight="1">
      <c r="A23" s="86">
        <v>20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95"/>
      <c r="Q23" s="88"/>
      <c r="R23" s="88"/>
    </row>
    <row r="24" spans="1:18" ht="20.100000000000001" customHeight="1">
      <c r="A24" s="86">
        <v>21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95"/>
      <c r="Q24" s="88"/>
      <c r="R24" s="88"/>
    </row>
    <row r="25" spans="1:18" ht="20.100000000000001" customHeight="1">
      <c r="A25" s="86">
        <v>22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95"/>
      <c r="Q25" s="88"/>
      <c r="R25" s="88"/>
    </row>
    <row r="26" spans="1:18" ht="20.100000000000001" customHeight="1">
      <c r="A26" s="86">
        <v>23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95"/>
      <c r="Q26" s="88"/>
      <c r="R26" s="88"/>
    </row>
    <row r="27" spans="1:18" ht="20.100000000000001" customHeight="1">
      <c r="A27" s="86">
        <v>24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95"/>
      <c r="Q27" s="88"/>
      <c r="R27" s="88"/>
    </row>
    <row r="28" spans="1:18" ht="20.100000000000001" customHeight="1">
      <c r="A28" s="86">
        <v>25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95"/>
      <c r="Q28" s="88"/>
      <c r="R28" s="88"/>
    </row>
    <row r="29" spans="1:18" ht="20.100000000000001" customHeight="1">
      <c r="A29" s="86">
        <v>26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95"/>
      <c r="Q29" s="88"/>
      <c r="R29" s="88"/>
    </row>
    <row r="30" spans="1:18" ht="20.100000000000001" customHeight="1">
      <c r="A30" s="86">
        <v>27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95"/>
      <c r="Q30" s="88"/>
      <c r="R30" s="88"/>
    </row>
    <row r="31" spans="1:18" ht="20.100000000000001" customHeight="1">
      <c r="A31" s="86">
        <v>28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95"/>
      <c r="Q31" s="88"/>
      <c r="R31" s="88"/>
    </row>
    <row r="32" spans="1:18" ht="20.100000000000001" customHeight="1">
      <c r="A32" s="86">
        <v>29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95"/>
      <c r="Q32" s="88"/>
      <c r="R32" s="88"/>
    </row>
    <row r="33" spans="1:18" ht="20.100000000000001" customHeight="1">
      <c r="A33" s="86">
        <v>30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95"/>
      <c r="Q33" s="88"/>
      <c r="R33" s="88"/>
    </row>
    <row r="34" spans="1:18" ht="20.100000000000001" customHeight="1">
      <c r="A34" s="86">
        <v>31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95"/>
      <c r="Q34" s="88"/>
      <c r="R34" s="88"/>
    </row>
    <row r="35" spans="1:18" ht="20.100000000000001" customHeight="1">
      <c r="A35" s="86">
        <v>32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95"/>
      <c r="Q35" s="88"/>
      <c r="R35" s="88"/>
    </row>
    <row r="36" spans="1:18" ht="20.100000000000001" customHeight="1">
      <c r="A36" s="86">
        <v>33</v>
      </c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95"/>
      <c r="Q36" s="88"/>
      <c r="R36" s="88"/>
    </row>
    <row r="37" spans="1:18" ht="20.100000000000001" customHeight="1">
      <c r="A37" s="86">
        <v>34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95"/>
      <c r="Q37" s="88"/>
      <c r="R37" s="88"/>
    </row>
    <row r="38" spans="1:18" ht="20.100000000000001" customHeight="1">
      <c r="A38" s="86">
        <v>35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95"/>
      <c r="Q38" s="88"/>
      <c r="R38" s="88"/>
    </row>
    <row r="39" spans="1:18" ht="20.100000000000001" customHeight="1">
      <c r="A39" s="86">
        <v>36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95"/>
      <c r="Q39" s="88"/>
      <c r="R39" s="88"/>
    </row>
    <row r="40" spans="1:18" ht="20.100000000000001" customHeight="1">
      <c r="A40" s="86">
        <v>37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95"/>
      <c r="Q40" s="88"/>
      <c r="R40" s="88"/>
    </row>
    <row r="41" spans="1:18" ht="20.100000000000001" customHeight="1">
      <c r="A41" s="86">
        <v>38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95"/>
      <c r="Q41" s="88"/>
      <c r="R41" s="88"/>
    </row>
    <row r="42" spans="1:18" ht="20.100000000000001" customHeight="1">
      <c r="A42" s="86">
        <v>39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95"/>
      <c r="Q42" s="88"/>
      <c r="R42" s="88"/>
    </row>
    <row r="43" spans="1:18" ht="20.100000000000001" customHeight="1">
      <c r="A43" s="86">
        <v>40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95"/>
      <c r="Q43" s="88"/>
      <c r="R43" s="88"/>
    </row>
    <row r="44" spans="1:18" ht="20.100000000000001" customHeight="1">
      <c r="A44" s="86">
        <v>41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95"/>
      <c r="Q44" s="88"/>
      <c r="R44" s="88"/>
    </row>
    <row r="45" spans="1:18" ht="20.100000000000001" customHeight="1">
      <c r="A45" s="86">
        <v>42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95"/>
      <c r="Q45" s="88"/>
      <c r="R45" s="88"/>
    </row>
    <row r="46" spans="1:18" ht="20.100000000000001" customHeight="1">
      <c r="A46" s="86">
        <v>43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95"/>
      <c r="Q46" s="88"/>
      <c r="R46" s="88"/>
    </row>
    <row r="47" spans="1:18" ht="20.100000000000001" customHeight="1">
      <c r="A47" s="86">
        <v>44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95"/>
      <c r="Q47" s="88"/>
      <c r="R47" s="88"/>
    </row>
    <row r="48" spans="1:18" ht="20.100000000000001" customHeight="1">
      <c r="A48" s="86">
        <v>45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95"/>
      <c r="Q48" s="88"/>
      <c r="R48" s="88"/>
    </row>
    <row r="49" spans="1:18" ht="20.100000000000001" customHeight="1">
      <c r="A49" s="86">
        <v>46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95"/>
      <c r="Q49" s="88"/>
      <c r="R49" s="88"/>
    </row>
    <row r="50" spans="1:18" ht="20.100000000000001" customHeight="1">
      <c r="A50" s="86">
        <v>47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95"/>
      <c r="Q50" s="88"/>
      <c r="R50" s="88"/>
    </row>
    <row r="51" spans="1:18" ht="20.100000000000001" customHeight="1">
      <c r="A51" s="86">
        <v>48</v>
      </c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95"/>
      <c r="Q51" s="88"/>
      <c r="R51" s="88"/>
    </row>
    <row r="52" spans="1:18" ht="20.100000000000001" customHeight="1">
      <c r="A52" s="86">
        <v>49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95"/>
      <c r="Q52" s="88"/>
      <c r="R52" s="88"/>
    </row>
    <row r="53" spans="1:18" ht="20.100000000000001" customHeight="1">
      <c r="A53" s="87">
        <v>50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96"/>
      <c r="Q53" s="89"/>
      <c r="R53" s="89"/>
    </row>
    <row r="54" spans="1:18"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</row>
  </sheetData>
  <phoneticPr fontId="7" type="noConversion"/>
  <dataValidations xWindow="512" yWindow="486" count="1">
    <dataValidation type="list" allowBlank="1" showInputMessage="1" sqref="D1:D1048576" xr:uid="{00000000-0002-0000-0000-000000000000}">
      <formula1>"건설환경공학부,기계항공공학부,재료공학부,전기정보공학부,컴퓨터공학부,건축학과,에너지시스템공학부,원자핵공학과,산업공학과,조선해양공학과,협동과정 기술경영경제정책,협동과정 바이오엔지니어링, 협동과정 해양플랜트엔지니어링"</formula1>
    </dataValidation>
  </dataValidations>
  <pageMargins left="0.7" right="0.7" top="0.75" bottom="0.75" header="0.3" footer="0.3"/>
  <pageSetup paperSize="9" orientation="portrait" horizontalDpi="4294967294" verticalDpi="0" r:id="rId1"/>
  <extLst>
    <ext xmlns:x14="http://schemas.microsoft.com/office/spreadsheetml/2009/9/main" uri="{CCE6A557-97BC-4b89-ADB6-D9C93CAAB3DF}">
      <x14:dataValidations xmlns:xm="http://schemas.microsoft.com/office/excel/2006/main" xWindow="512" yWindow="486" count="1">
        <x14:dataValidation type="list" allowBlank="1" showInputMessage="1" showErrorMessage="1" xr:uid="{00000000-0002-0000-0000-000001000000}">
          <x14:formula1>
            <xm:f>인건비지급단가!B$6:O$6</xm:f>
          </x14:formula1>
          <xm:sqref>F1:F1048576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"/>
  <dimension ref="B5:O40"/>
  <sheetViews>
    <sheetView zoomScaleNormal="100" workbookViewId="0">
      <selection activeCell="H18" sqref="H18"/>
    </sheetView>
  </sheetViews>
  <sheetFormatPr defaultRowHeight="12"/>
  <cols>
    <col min="1" max="1" width="8.88671875" style="60"/>
    <col min="2" max="7" width="9.88671875" style="60" bestFit="1" customWidth="1"/>
    <col min="8" max="8" width="9.88671875" style="60" customWidth="1"/>
    <col min="9" max="9" width="9.88671875" style="60" bestFit="1" customWidth="1"/>
    <col min="10" max="10" width="9.88671875" style="60" customWidth="1"/>
    <col min="11" max="15" width="9.88671875" style="60" bestFit="1" customWidth="1"/>
    <col min="16" max="16384" width="8.88671875" style="60"/>
  </cols>
  <sheetData>
    <row r="5" spans="2:15" ht="20.100000000000001" customHeight="1"/>
    <row r="6" spans="2:15" ht="20.100000000000001" customHeight="1">
      <c r="B6" s="61" t="s">
        <v>184</v>
      </c>
      <c r="C6" s="61" t="s">
        <v>185</v>
      </c>
      <c r="D6" s="61" t="s">
        <v>186</v>
      </c>
      <c r="E6" s="61" t="s">
        <v>187</v>
      </c>
      <c r="F6" s="61" t="s">
        <v>188</v>
      </c>
      <c r="G6" s="61" t="s">
        <v>190</v>
      </c>
      <c r="H6" s="61" t="s">
        <v>394</v>
      </c>
      <c r="I6" s="61" t="s">
        <v>189</v>
      </c>
      <c r="J6" s="61" t="s">
        <v>393</v>
      </c>
      <c r="K6" s="61" t="s">
        <v>191</v>
      </c>
      <c r="L6" s="61" t="s">
        <v>192</v>
      </c>
      <c r="M6" s="61" t="s">
        <v>193</v>
      </c>
      <c r="N6" s="61" t="s">
        <v>194</v>
      </c>
      <c r="O6" s="61" t="s">
        <v>195</v>
      </c>
    </row>
    <row r="7" spans="2:15" ht="20.100000000000001" customHeight="1">
      <c r="B7" s="97">
        <v>9200000</v>
      </c>
      <c r="C7" s="97">
        <v>7800000</v>
      </c>
      <c r="D7" s="97">
        <v>6800000</v>
      </c>
      <c r="E7" s="97">
        <v>7000000</v>
      </c>
      <c r="F7" s="97">
        <v>6000000</v>
      </c>
      <c r="G7" s="97">
        <v>4000000</v>
      </c>
      <c r="H7" s="97">
        <v>2500000</v>
      </c>
      <c r="I7" s="97">
        <v>4000000</v>
      </c>
      <c r="J7" s="97">
        <v>2500000</v>
      </c>
      <c r="K7" s="97">
        <v>2500000</v>
      </c>
      <c r="L7" s="97">
        <v>2500000</v>
      </c>
      <c r="M7" s="97">
        <v>1800000</v>
      </c>
      <c r="N7" s="97">
        <v>1800000</v>
      </c>
      <c r="O7" s="97">
        <v>1000000</v>
      </c>
    </row>
    <row r="8" spans="2:15" ht="20.100000000000001" customHeight="1">
      <c r="B8" s="98"/>
      <c r="C8" s="98"/>
      <c r="D8" s="98"/>
      <c r="E8" s="97"/>
      <c r="F8" s="97"/>
      <c r="G8" s="97"/>
      <c r="H8" s="97"/>
      <c r="I8" s="98"/>
      <c r="J8" s="98"/>
      <c r="K8" s="98"/>
      <c r="L8" s="98"/>
      <c r="M8" s="98"/>
      <c r="N8" s="98"/>
      <c r="O8" s="98"/>
    </row>
    <row r="9" spans="2:15" ht="20.100000000000001" customHeight="1">
      <c r="B9" s="98"/>
      <c r="C9" s="98"/>
      <c r="D9" s="98"/>
      <c r="E9" s="97"/>
      <c r="F9" s="97"/>
      <c r="G9" s="97"/>
      <c r="H9" s="97"/>
      <c r="I9" s="98"/>
      <c r="J9" s="98"/>
      <c r="K9" s="98"/>
      <c r="L9" s="98"/>
      <c r="M9" s="98"/>
      <c r="N9" s="98"/>
      <c r="O9" s="98"/>
    </row>
    <row r="10" spans="2:15" ht="20.100000000000001" customHeight="1">
      <c r="B10" s="98"/>
      <c r="C10" s="98"/>
      <c r="D10" s="98"/>
      <c r="E10" s="97"/>
      <c r="F10" s="97"/>
      <c r="G10" s="97"/>
      <c r="H10" s="97"/>
      <c r="I10" s="98"/>
      <c r="J10" s="98"/>
      <c r="K10" s="98"/>
      <c r="L10" s="98"/>
      <c r="M10" s="98"/>
      <c r="N10" s="98"/>
      <c r="O10" s="98"/>
    </row>
    <row r="11" spans="2:15" ht="20.100000000000001" customHeight="1"/>
    <row r="12" spans="2:15" ht="20.100000000000001" customHeight="1"/>
    <row r="13" spans="2:15" ht="20.100000000000001" customHeight="1"/>
    <row r="14" spans="2:15" ht="20.100000000000001" customHeight="1"/>
    <row r="15" spans="2:15" ht="20.100000000000001" customHeight="1"/>
    <row r="16" spans="2:15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40" ht="13.5" customHeight="1"/>
  </sheetData>
  <phoneticPr fontId="7" type="noConversion"/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F75"/>
  <sheetViews>
    <sheetView workbookViewId="0">
      <selection activeCell="N18" sqref="N18"/>
    </sheetView>
  </sheetViews>
  <sheetFormatPr defaultRowHeight="12"/>
  <cols>
    <col min="1" max="1" width="7.109375" style="15" bestFit="1" customWidth="1"/>
    <col min="2" max="2" width="5.6640625" style="15" bestFit="1" customWidth="1"/>
    <col min="3" max="3" width="7.109375" style="91" bestFit="1" customWidth="1"/>
    <col min="4" max="4" width="4.21875" style="91" bestFit="1" customWidth="1"/>
    <col min="5" max="5" width="7.109375" style="91" bestFit="1" customWidth="1"/>
    <col min="6" max="6" width="4.21875" style="91" bestFit="1" customWidth="1"/>
    <col min="7" max="13" width="4.21875" style="15" bestFit="1" customWidth="1"/>
    <col min="14" max="14" width="7.109375" style="15" bestFit="1" customWidth="1"/>
    <col min="15" max="15" width="4.21875" style="15" bestFit="1" customWidth="1"/>
    <col min="16" max="18" width="5.6640625" style="15" bestFit="1" customWidth="1"/>
    <col min="19" max="19" width="4.21875" style="15" bestFit="1" customWidth="1"/>
    <col min="20" max="20" width="7.109375" style="15" bestFit="1" customWidth="1"/>
    <col min="21" max="22" width="4.21875" style="15" bestFit="1" customWidth="1"/>
    <col min="23" max="23" width="7.109375" style="15" bestFit="1" customWidth="1"/>
    <col min="24" max="24" width="5.6640625" style="15" bestFit="1" customWidth="1"/>
    <col min="25" max="36" width="4.21875" style="15" bestFit="1" customWidth="1"/>
    <col min="37" max="37" width="5.6640625" style="15" bestFit="1" customWidth="1"/>
    <col min="38" max="38" width="4.21875" style="15" bestFit="1" customWidth="1"/>
    <col min="39" max="39" width="5.6640625" style="15" bestFit="1" customWidth="1"/>
    <col min="40" max="47" width="4.21875" style="15" bestFit="1" customWidth="1"/>
    <col min="48" max="48" width="5.6640625" style="15" bestFit="1" customWidth="1"/>
    <col min="49" max="54" width="4.21875" style="15" bestFit="1" customWidth="1"/>
    <col min="55" max="55" width="5.6640625" style="15" bestFit="1" customWidth="1"/>
    <col min="56" max="75" width="4.21875" style="15" bestFit="1" customWidth="1"/>
    <col min="76" max="16384" width="8.88671875" style="15"/>
  </cols>
  <sheetData>
    <row r="1" spans="3:6">
      <c r="C1" s="90" t="s">
        <v>359</v>
      </c>
      <c r="D1" s="90" t="s">
        <v>360</v>
      </c>
      <c r="E1" s="90" t="s">
        <v>361</v>
      </c>
      <c r="F1" s="90" t="s">
        <v>378</v>
      </c>
    </row>
    <row r="2" spans="3:6">
      <c r="C2" s="91" t="s">
        <v>279</v>
      </c>
      <c r="D2" s="91" t="s">
        <v>280</v>
      </c>
      <c r="E2" s="91">
        <v>30</v>
      </c>
      <c r="F2" s="92">
        <v>37</v>
      </c>
    </row>
    <row r="3" spans="3:6">
      <c r="C3" s="91" t="s">
        <v>285</v>
      </c>
      <c r="D3" s="91" t="s">
        <v>281</v>
      </c>
      <c r="E3" s="91">
        <v>10</v>
      </c>
      <c r="F3" s="92">
        <v>21</v>
      </c>
    </row>
    <row r="4" spans="3:6">
      <c r="D4" s="91" t="s">
        <v>282</v>
      </c>
      <c r="E4" s="91">
        <v>32</v>
      </c>
      <c r="F4" s="92">
        <v>44</v>
      </c>
    </row>
    <row r="5" spans="3:6">
      <c r="D5" s="91" t="s">
        <v>283</v>
      </c>
      <c r="E5" s="91">
        <v>17</v>
      </c>
      <c r="F5" s="92">
        <v>31</v>
      </c>
    </row>
    <row r="6" spans="3:6">
      <c r="D6" s="91" t="s">
        <v>284</v>
      </c>
      <c r="E6" s="91">
        <v>22</v>
      </c>
      <c r="F6" s="92">
        <v>25</v>
      </c>
    </row>
    <row r="7" spans="3:6">
      <c r="D7" s="91" t="s">
        <v>286</v>
      </c>
      <c r="E7" s="91">
        <v>42</v>
      </c>
      <c r="F7" s="92">
        <v>49</v>
      </c>
    </row>
    <row r="8" spans="3:6">
      <c r="D8" s="91" t="s">
        <v>287</v>
      </c>
      <c r="E8" s="91">
        <v>25</v>
      </c>
      <c r="F8" s="92">
        <v>40</v>
      </c>
    </row>
    <row r="9" spans="3:6">
      <c r="D9" s="91" t="s">
        <v>288</v>
      </c>
      <c r="E9" s="91">
        <v>14</v>
      </c>
      <c r="F9" s="92">
        <v>25</v>
      </c>
    </row>
    <row r="10" spans="3:6">
      <c r="D10" s="91" t="s">
        <v>289</v>
      </c>
      <c r="E10" s="91">
        <v>80</v>
      </c>
      <c r="F10" s="92">
        <v>83</v>
      </c>
    </row>
    <row r="11" spans="3:6">
      <c r="D11" s="91" t="s">
        <v>290</v>
      </c>
      <c r="E11" s="91">
        <v>71</v>
      </c>
      <c r="F11" s="92">
        <v>75</v>
      </c>
    </row>
    <row r="12" spans="3:6">
      <c r="D12" s="91" t="s">
        <v>291</v>
      </c>
      <c r="E12" s="91">
        <v>49</v>
      </c>
      <c r="F12" s="92">
        <v>53</v>
      </c>
    </row>
    <row r="13" spans="3:6">
      <c r="D13" s="91" t="s">
        <v>292</v>
      </c>
      <c r="E13" s="91">
        <v>23</v>
      </c>
      <c r="F13" s="92">
        <v>37</v>
      </c>
    </row>
    <row r="14" spans="3:6">
      <c r="C14" s="91" t="s">
        <v>293</v>
      </c>
      <c r="D14" s="91" t="s">
        <v>294</v>
      </c>
      <c r="E14" s="91">
        <v>30</v>
      </c>
      <c r="F14" s="92">
        <v>18</v>
      </c>
    </row>
    <row r="15" spans="3:6">
      <c r="D15" s="91" t="s">
        <v>295</v>
      </c>
      <c r="E15" s="91">
        <v>51</v>
      </c>
      <c r="F15" s="92">
        <v>32</v>
      </c>
    </row>
    <row r="16" spans="3:6">
      <c r="D16" s="91" t="s">
        <v>296</v>
      </c>
      <c r="E16" s="91">
        <v>59</v>
      </c>
      <c r="F16" s="92">
        <v>39</v>
      </c>
    </row>
    <row r="17" spans="3:6">
      <c r="D17" s="91" t="s">
        <v>297</v>
      </c>
      <c r="E17" s="91">
        <v>41</v>
      </c>
      <c r="F17" s="92">
        <v>19</v>
      </c>
    </row>
    <row r="18" spans="3:6">
      <c r="D18" s="91" t="s">
        <v>298</v>
      </c>
      <c r="E18" s="91">
        <v>37</v>
      </c>
      <c r="F18" s="92">
        <v>23</v>
      </c>
    </row>
    <row r="19" spans="3:6">
      <c r="D19" s="91" t="s">
        <v>181</v>
      </c>
      <c r="E19" s="91">
        <v>28</v>
      </c>
      <c r="F19" s="92">
        <v>16</v>
      </c>
    </row>
    <row r="20" spans="3:6">
      <c r="C20" s="91" t="s">
        <v>299</v>
      </c>
      <c r="D20" s="91" t="s">
        <v>300</v>
      </c>
      <c r="E20" s="91">
        <v>33</v>
      </c>
      <c r="F20" s="92">
        <v>30</v>
      </c>
    </row>
    <row r="21" spans="3:6">
      <c r="D21" s="91" t="s">
        <v>301</v>
      </c>
      <c r="E21" s="91">
        <v>20</v>
      </c>
      <c r="F21" s="92">
        <v>26</v>
      </c>
    </row>
    <row r="22" spans="3:6">
      <c r="D22" s="91" t="s">
        <v>302</v>
      </c>
      <c r="E22" s="91">
        <v>10</v>
      </c>
      <c r="F22" s="92">
        <v>17</v>
      </c>
    </row>
    <row r="23" spans="3:6">
      <c r="C23" s="91" t="s">
        <v>303</v>
      </c>
      <c r="D23" s="91" t="s">
        <v>304</v>
      </c>
      <c r="E23" s="91">
        <v>61</v>
      </c>
      <c r="F23" s="92">
        <v>67</v>
      </c>
    </row>
    <row r="24" spans="3:6">
      <c r="C24" s="91" t="s">
        <v>305</v>
      </c>
      <c r="D24" s="91" t="s">
        <v>306</v>
      </c>
      <c r="E24" s="91">
        <v>158</v>
      </c>
      <c r="F24" s="92">
        <v>161</v>
      </c>
    </row>
    <row r="25" spans="3:6">
      <c r="D25" s="91" t="s">
        <v>307</v>
      </c>
      <c r="E25" s="91">
        <v>92</v>
      </c>
      <c r="F25" s="92">
        <v>96</v>
      </c>
    </row>
    <row r="26" spans="3:6">
      <c r="D26" s="91" t="s">
        <v>308</v>
      </c>
      <c r="E26" s="91">
        <v>139</v>
      </c>
      <c r="F26" s="92">
        <v>142</v>
      </c>
    </row>
    <row r="27" spans="3:6">
      <c r="D27" s="91" t="s">
        <v>309</v>
      </c>
      <c r="E27" s="91">
        <v>134</v>
      </c>
      <c r="F27" s="92">
        <v>137</v>
      </c>
    </row>
    <row r="28" spans="3:6">
      <c r="D28" s="91" t="s">
        <v>310</v>
      </c>
      <c r="E28" s="91">
        <v>164</v>
      </c>
      <c r="F28" s="92">
        <v>168</v>
      </c>
    </row>
    <row r="29" spans="3:6">
      <c r="D29" s="91" t="s">
        <v>311</v>
      </c>
      <c r="E29" s="91">
        <v>164</v>
      </c>
      <c r="F29" s="92">
        <v>168</v>
      </c>
    </row>
    <row r="30" spans="3:6">
      <c r="D30" s="91" t="s">
        <v>312</v>
      </c>
      <c r="E30" s="91">
        <v>158</v>
      </c>
      <c r="F30" s="92">
        <v>175</v>
      </c>
    </row>
    <row r="31" spans="3:6">
      <c r="D31" s="91" t="s">
        <v>313</v>
      </c>
      <c r="E31" s="91">
        <v>94</v>
      </c>
      <c r="F31" s="92">
        <v>102</v>
      </c>
    </row>
    <row r="32" spans="3:6">
      <c r="D32" s="91" t="s">
        <v>314</v>
      </c>
      <c r="E32" s="91">
        <v>110</v>
      </c>
      <c r="F32" s="92">
        <v>126</v>
      </c>
    </row>
    <row r="33" spans="3:6">
      <c r="D33" s="91" t="s">
        <v>315</v>
      </c>
      <c r="E33" s="91">
        <v>89</v>
      </c>
      <c r="F33" s="92">
        <v>103</v>
      </c>
    </row>
    <row r="34" spans="3:6">
      <c r="D34" s="91" t="s">
        <v>316</v>
      </c>
      <c r="E34" s="91">
        <v>154</v>
      </c>
      <c r="F34" s="92">
        <v>157</v>
      </c>
    </row>
    <row r="35" spans="3:6">
      <c r="D35" s="91" t="s">
        <v>183</v>
      </c>
      <c r="E35" s="91">
        <v>133</v>
      </c>
      <c r="F35" s="92">
        <v>137</v>
      </c>
    </row>
    <row r="36" spans="3:6">
      <c r="D36" s="91" t="s">
        <v>317</v>
      </c>
      <c r="E36" s="91">
        <v>126</v>
      </c>
      <c r="F36" s="92">
        <v>129</v>
      </c>
    </row>
    <row r="37" spans="3:6">
      <c r="C37" s="91" t="s">
        <v>318</v>
      </c>
      <c r="D37" s="91" t="s">
        <v>182</v>
      </c>
      <c r="E37" s="91">
        <v>211</v>
      </c>
      <c r="F37" s="92">
        <v>215</v>
      </c>
    </row>
    <row r="38" spans="3:6">
      <c r="D38" s="91" t="s">
        <v>319</v>
      </c>
      <c r="E38" s="91">
        <v>260</v>
      </c>
      <c r="F38" s="92">
        <v>264</v>
      </c>
    </row>
    <row r="39" spans="3:6">
      <c r="C39" s="91" t="s">
        <v>318</v>
      </c>
      <c r="D39" s="91" t="s">
        <v>320</v>
      </c>
      <c r="E39" s="91">
        <v>222</v>
      </c>
      <c r="F39" s="92">
        <v>226</v>
      </c>
    </row>
    <row r="40" spans="3:6">
      <c r="D40" s="91" t="s">
        <v>321</v>
      </c>
      <c r="E40" s="91">
        <v>244</v>
      </c>
      <c r="F40" s="92">
        <v>248</v>
      </c>
    </row>
    <row r="41" spans="3:6">
      <c r="D41" s="91" t="s">
        <v>322</v>
      </c>
      <c r="E41" s="91">
        <v>197</v>
      </c>
      <c r="F41" s="92">
        <v>201</v>
      </c>
    </row>
    <row r="42" spans="3:6">
      <c r="D42" s="91" t="s">
        <v>323</v>
      </c>
      <c r="E42" s="91">
        <v>204</v>
      </c>
      <c r="F42" s="92">
        <v>208</v>
      </c>
    </row>
    <row r="43" spans="3:6">
      <c r="D43" s="91" t="s">
        <v>324</v>
      </c>
      <c r="E43" s="91">
        <v>347</v>
      </c>
      <c r="F43" s="92">
        <v>351</v>
      </c>
    </row>
    <row r="44" spans="3:6">
      <c r="D44" s="91" t="s">
        <v>325</v>
      </c>
      <c r="E44" s="91">
        <v>344</v>
      </c>
      <c r="F44" s="92">
        <v>347</v>
      </c>
    </row>
    <row r="45" spans="3:6">
      <c r="D45" s="91" t="s">
        <v>326</v>
      </c>
      <c r="E45" s="91">
        <v>330</v>
      </c>
      <c r="F45" s="92">
        <v>334</v>
      </c>
    </row>
    <row r="46" spans="3:6">
      <c r="D46" s="91" t="s">
        <v>327</v>
      </c>
      <c r="E46" s="91">
        <v>322</v>
      </c>
      <c r="F46" s="92">
        <v>326</v>
      </c>
    </row>
    <row r="47" spans="3:6">
      <c r="D47" s="91" t="s">
        <v>328</v>
      </c>
      <c r="E47" s="91">
        <v>316</v>
      </c>
      <c r="F47" s="92">
        <v>320</v>
      </c>
    </row>
    <row r="48" spans="3:6">
      <c r="C48" s="91" t="s">
        <v>329</v>
      </c>
      <c r="D48" s="91" t="s">
        <v>330</v>
      </c>
      <c r="E48" s="91">
        <v>118</v>
      </c>
      <c r="F48" s="92">
        <v>125</v>
      </c>
    </row>
    <row r="49" spans="3:6">
      <c r="D49" s="91" t="s">
        <v>331</v>
      </c>
      <c r="E49" s="91">
        <v>231</v>
      </c>
      <c r="F49" s="92">
        <v>235</v>
      </c>
    </row>
    <row r="50" spans="3:6">
      <c r="D50" s="91" t="s">
        <v>332</v>
      </c>
      <c r="E50" s="91">
        <v>248</v>
      </c>
      <c r="F50" s="92">
        <v>255</v>
      </c>
    </row>
    <row r="51" spans="3:6">
      <c r="D51" s="91" t="s">
        <v>333</v>
      </c>
      <c r="E51" s="91">
        <v>198</v>
      </c>
      <c r="F51" s="92">
        <v>189</v>
      </c>
    </row>
    <row r="52" spans="3:6">
      <c r="D52" s="91" t="s">
        <v>334</v>
      </c>
      <c r="E52" s="91">
        <v>278</v>
      </c>
      <c r="F52" s="92">
        <v>282</v>
      </c>
    </row>
    <row r="53" spans="3:6">
      <c r="D53" s="91" t="s">
        <v>335</v>
      </c>
      <c r="E53" s="91">
        <v>104</v>
      </c>
      <c r="F53" s="92">
        <v>95</v>
      </c>
    </row>
    <row r="54" spans="3:6">
      <c r="D54" s="91" t="s">
        <v>336</v>
      </c>
      <c r="E54" s="91">
        <v>267</v>
      </c>
      <c r="F54" s="92">
        <v>270</v>
      </c>
    </row>
    <row r="55" spans="3:6">
      <c r="C55" s="91" t="s">
        <v>337</v>
      </c>
      <c r="D55" s="91" t="s">
        <v>338</v>
      </c>
      <c r="E55" s="91">
        <v>238</v>
      </c>
      <c r="F55" s="92">
        <v>241</v>
      </c>
    </row>
    <row r="56" spans="3:6">
      <c r="D56" s="91" t="s">
        <v>339</v>
      </c>
      <c r="E56" s="91">
        <v>243</v>
      </c>
      <c r="F56" s="92">
        <v>246</v>
      </c>
    </row>
    <row r="57" spans="3:6">
      <c r="D57" s="91" t="s">
        <v>340</v>
      </c>
      <c r="E57" s="91">
        <v>358</v>
      </c>
      <c r="F57" s="92">
        <v>362</v>
      </c>
    </row>
    <row r="58" spans="3:6">
      <c r="D58" s="91" t="s">
        <v>341</v>
      </c>
      <c r="E58" s="91">
        <v>322</v>
      </c>
      <c r="F58" s="92">
        <v>326</v>
      </c>
    </row>
    <row r="59" spans="3:6">
      <c r="D59" s="91" t="s">
        <v>342</v>
      </c>
      <c r="E59" s="91">
        <v>205</v>
      </c>
      <c r="F59" s="92">
        <v>212</v>
      </c>
    </row>
    <row r="60" spans="3:6">
      <c r="D60" s="91" t="s">
        <v>343</v>
      </c>
      <c r="E60" s="91">
        <v>352</v>
      </c>
      <c r="F60" s="92">
        <v>355</v>
      </c>
    </row>
    <row r="61" spans="3:6">
      <c r="D61" s="91" t="s">
        <v>344</v>
      </c>
      <c r="E61" s="91">
        <v>229</v>
      </c>
      <c r="F61" s="92">
        <v>233</v>
      </c>
    </row>
    <row r="62" spans="3:6">
      <c r="D62" s="91" t="s">
        <v>345</v>
      </c>
      <c r="E62" s="91">
        <v>302</v>
      </c>
      <c r="F62" s="92">
        <v>306</v>
      </c>
    </row>
    <row r="63" spans="3:6">
      <c r="D63" s="91" t="s">
        <v>346</v>
      </c>
      <c r="E63" s="91">
        <v>199</v>
      </c>
      <c r="F63" s="92">
        <v>203</v>
      </c>
    </row>
    <row r="64" spans="3:6">
      <c r="D64" s="91" t="s">
        <v>347</v>
      </c>
      <c r="E64" s="91">
        <v>180</v>
      </c>
      <c r="F64" s="92">
        <v>184</v>
      </c>
    </row>
    <row r="65" spans="4:6">
      <c r="D65" s="91" t="s">
        <v>348</v>
      </c>
      <c r="E65" s="91">
        <v>325</v>
      </c>
      <c r="F65" s="92">
        <v>329</v>
      </c>
    </row>
    <row r="66" spans="4:6">
      <c r="D66" s="91" t="s">
        <v>349</v>
      </c>
      <c r="E66" s="91">
        <v>373</v>
      </c>
      <c r="F66" s="92">
        <v>377</v>
      </c>
    </row>
    <row r="67" spans="4:6">
      <c r="D67" s="91" t="s">
        <v>350</v>
      </c>
      <c r="E67" s="91">
        <v>341</v>
      </c>
      <c r="F67" s="92">
        <v>345</v>
      </c>
    </row>
    <row r="68" spans="4:6">
      <c r="D68" s="91" t="s">
        <v>351</v>
      </c>
      <c r="E68" s="91">
        <v>382</v>
      </c>
      <c r="F68" s="92">
        <v>386</v>
      </c>
    </row>
    <row r="69" spans="4:6">
      <c r="D69" s="91" t="s">
        <v>352</v>
      </c>
      <c r="E69" s="91">
        <v>341</v>
      </c>
      <c r="F69" s="92">
        <v>344</v>
      </c>
    </row>
    <row r="70" spans="4:6">
      <c r="D70" s="91" t="s">
        <v>353</v>
      </c>
      <c r="E70" s="91">
        <v>393</v>
      </c>
      <c r="F70" s="92">
        <v>397</v>
      </c>
    </row>
    <row r="71" spans="4:6">
      <c r="D71" s="91" t="s">
        <v>354</v>
      </c>
      <c r="E71" s="91">
        <v>363</v>
      </c>
      <c r="F71" s="92">
        <v>367</v>
      </c>
    </row>
    <row r="72" spans="4:6">
      <c r="D72" s="91" t="s">
        <v>355</v>
      </c>
      <c r="E72" s="91">
        <v>379</v>
      </c>
      <c r="F72" s="92">
        <v>383</v>
      </c>
    </row>
    <row r="73" spans="4:6">
      <c r="D73" s="91" t="s">
        <v>356</v>
      </c>
      <c r="E73" s="91">
        <v>391</v>
      </c>
      <c r="F73" s="92">
        <v>394</v>
      </c>
    </row>
    <row r="74" spans="4:6">
      <c r="D74" s="91" t="s">
        <v>357</v>
      </c>
      <c r="E74" s="91">
        <v>285</v>
      </c>
      <c r="F74" s="92">
        <v>288</v>
      </c>
    </row>
    <row r="75" spans="4:6">
      <c r="D75" s="91" t="s">
        <v>358</v>
      </c>
      <c r="E75" s="91">
        <v>392</v>
      </c>
      <c r="F75" s="92">
        <v>395</v>
      </c>
    </row>
  </sheetData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51"/>
  <dimension ref="A1:T114"/>
  <sheetViews>
    <sheetView workbookViewId="0">
      <selection activeCell="G20" sqref="G20:J21"/>
    </sheetView>
  </sheetViews>
  <sheetFormatPr defaultRowHeight="13.5"/>
  <cols>
    <col min="1" max="1" width="10.33203125" style="4" bestFit="1" customWidth="1"/>
    <col min="2" max="5" width="10.109375" style="55" bestFit="1" customWidth="1"/>
    <col min="6" max="6" width="12" bestFit="1" customWidth="1"/>
    <col min="7" max="8" width="11.44140625" bestFit="1" customWidth="1"/>
    <col min="9" max="9" width="13.88671875" bestFit="1" customWidth="1"/>
    <col min="10" max="10" width="11.44140625" bestFit="1" customWidth="1"/>
    <col min="11" max="11" width="5.6640625" bestFit="1" customWidth="1"/>
    <col min="12" max="12" width="6.21875" bestFit="1" customWidth="1"/>
    <col min="13" max="14" width="7.44140625" bestFit="1" customWidth="1"/>
    <col min="15" max="15" width="13.88671875" bestFit="1" customWidth="1"/>
    <col min="16" max="16" width="12" bestFit="1" customWidth="1"/>
    <col min="17" max="18" width="11.44140625" bestFit="1" customWidth="1"/>
    <col min="19" max="19" width="12.5546875" bestFit="1" customWidth="1"/>
    <col min="20" max="20" width="11.44140625" bestFit="1" customWidth="1"/>
  </cols>
  <sheetData>
    <row r="1" spans="1:20">
      <c r="A1" s="17"/>
      <c r="B1" s="18" t="s">
        <v>18</v>
      </c>
      <c r="C1" s="18" t="s">
        <v>19</v>
      </c>
      <c r="D1" s="18" t="s">
        <v>20</v>
      </c>
      <c r="E1" s="19" t="s">
        <v>21</v>
      </c>
      <c r="F1" s="20"/>
      <c r="G1" s="18" t="s">
        <v>18</v>
      </c>
      <c r="H1" s="18" t="s">
        <v>19</v>
      </c>
      <c r="I1" s="18" t="s">
        <v>20</v>
      </c>
      <c r="J1" s="21" t="s">
        <v>21</v>
      </c>
      <c r="K1" s="22"/>
      <c r="L1" s="18" t="s">
        <v>18</v>
      </c>
      <c r="M1" s="18" t="s">
        <v>19</v>
      </c>
      <c r="N1" s="18" t="s">
        <v>20</v>
      </c>
      <c r="O1" s="21" t="s">
        <v>21</v>
      </c>
      <c r="P1" s="20"/>
      <c r="Q1" s="18" t="s">
        <v>18</v>
      </c>
      <c r="R1" s="18" t="s">
        <v>19</v>
      </c>
      <c r="S1" s="18" t="s">
        <v>20</v>
      </c>
      <c r="T1" s="21" t="s">
        <v>21</v>
      </c>
    </row>
    <row r="2" spans="1:20">
      <c r="A2" s="23"/>
      <c r="B2" s="24" t="s">
        <v>2</v>
      </c>
      <c r="C2" s="24" t="s">
        <v>3</v>
      </c>
      <c r="D2" s="24" t="s">
        <v>4</v>
      </c>
      <c r="E2" s="25" t="s">
        <v>5</v>
      </c>
      <c r="F2" s="26"/>
      <c r="G2" s="24" t="s">
        <v>6</v>
      </c>
      <c r="H2" s="24" t="s">
        <v>7</v>
      </c>
      <c r="I2" s="24" t="s">
        <v>8</v>
      </c>
      <c r="J2" s="27" t="s">
        <v>9</v>
      </c>
      <c r="K2" s="28"/>
      <c r="L2" s="24" t="s">
        <v>10</v>
      </c>
      <c r="M2" s="24" t="s">
        <v>11</v>
      </c>
      <c r="N2" s="24" t="s">
        <v>12</v>
      </c>
      <c r="O2" s="27" t="s">
        <v>13</v>
      </c>
      <c r="P2" s="26"/>
      <c r="Q2" s="24" t="s">
        <v>14</v>
      </c>
      <c r="R2" s="24" t="s">
        <v>15</v>
      </c>
      <c r="S2" s="24" t="s">
        <v>16</v>
      </c>
      <c r="T2" s="27" t="s">
        <v>17</v>
      </c>
    </row>
    <row r="3" spans="1:20">
      <c r="A3" s="29" t="s">
        <v>22</v>
      </c>
      <c r="B3" s="30" t="s">
        <v>23</v>
      </c>
      <c r="C3" s="31" t="s">
        <v>24</v>
      </c>
      <c r="D3" s="31" t="s">
        <v>25</v>
      </c>
      <c r="E3" s="32" t="s">
        <v>26</v>
      </c>
      <c r="F3" s="29" t="s">
        <v>27</v>
      </c>
      <c r="G3" s="31" t="s">
        <v>28</v>
      </c>
      <c r="H3" s="31" t="s">
        <v>29</v>
      </c>
      <c r="I3" s="31" t="s">
        <v>30</v>
      </c>
      <c r="J3" s="33" t="s">
        <v>31</v>
      </c>
      <c r="K3" s="34" t="s">
        <v>32</v>
      </c>
      <c r="L3" s="64" t="s">
        <v>33</v>
      </c>
      <c r="M3" s="31" t="s">
        <v>34</v>
      </c>
      <c r="N3" s="31" t="s">
        <v>35</v>
      </c>
      <c r="O3" s="33" t="s">
        <v>36</v>
      </c>
      <c r="P3" s="29" t="s">
        <v>37</v>
      </c>
      <c r="Q3" s="31"/>
      <c r="R3" s="31" t="s">
        <v>38</v>
      </c>
      <c r="S3" s="31" t="s">
        <v>39</v>
      </c>
      <c r="T3" s="33" t="s">
        <v>40</v>
      </c>
    </row>
    <row r="4" spans="1:20">
      <c r="A4" s="23"/>
      <c r="B4" s="35" t="s">
        <v>41</v>
      </c>
      <c r="C4" s="36" t="s">
        <v>42</v>
      </c>
      <c r="D4" s="36" t="s">
        <v>43</v>
      </c>
      <c r="E4" s="37" t="s">
        <v>44</v>
      </c>
      <c r="F4" s="38"/>
      <c r="G4" s="36" t="s">
        <v>45</v>
      </c>
      <c r="H4" s="36" t="s">
        <v>46</v>
      </c>
      <c r="I4" s="36" t="s">
        <v>47</v>
      </c>
      <c r="J4" s="39" t="s">
        <v>48</v>
      </c>
      <c r="K4" s="40"/>
      <c r="L4" s="62" t="s">
        <v>49</v>
      </c>
      <c r="M4" s="36" t="s">
        <v>50</v>
      </c>
      <c r="N4" s="36" t="s">
        <v>51</v>
      </c>
      <c r="O4" s="39" t="s">
        <v>52</v>
      </c>
      <c r="P4" s="23"/>
      <c r="Q4" s="36"/>
      <c r="R4" s="36" t="s">
        <v>53</v>
      </c>
      <c r="S4" s="36" t="s">
        <v>54</v>
      </c>
      <c r="T4" s="39" t="s">
        <v>55</v>
      </c>
    </row>
    <row r="5" spans="1:20">
      <c r="A5" s="23"/>
      <c r="B5" s="36" t="s">
        <v>56</v>
      </c>
      <c r="C5" s="36" t="s">
        <v>57</v>
      </c>
      <c r="D5" s="36" t="s">
        <v>58</v>
      </c>
      <c r="E5" s="37" t="s">
        <v>59</v>
      </c>
      <c r="F5" s="23"/>
      <c r="G5" s="36"/>
      <c r="H5" s="36" t="s">
        <v>60</v>
      </c>
      <c r="I5" s="36" t="s">
        <v>61</v>
      </c>
      <c r="J5" s="39" t="s">
        <v>62</v>
      </c>
      <c r="K5" s="40"/>
      <c r="L5" s="62" t="s">
        <v>63</v>
      </c>
      <c r="M5" s="36" t="s">
        <v>64</v>
      </c>
      <c r="N5" s="36" t="s">
        <v>65</v>
      </c>
      <c r="O5" s="39" t="s">
        <v>66</v>
      </c>
      <c r="P5" s="23"/>
      <c r="Q5" s="36"/>
      <c r="R5" s="36" t="s">
        <v>67</v>
      </c>
      <c r="S5" s="36" t="s">
        <v>68</v>
      </c>
      <c r="T5" s="39" t="s">
        <v>69</v>
      </c>
    </row>
    <row r="6" spans="1:20">
      <c r="A6" s="41"/>
      <c r="B6" s="36" t="s">
        <v>70</v>
      </c>
      <c r="C6" s="36" t="s">
        <v>71</v>
      </c>
      <c r="D6" s="36" t="s">
        <v>72</v>
      </c>
      <c r="E6" s="37" t="s">
        <v>73</v>
      </c>
      <c r="F6" s="23"/>
      <c r="G6" s="36"/>
      <c r="H6" s="36" t="s">
        <v>74</v>
      </c>
      <c r="I6" s="36" t="s">
        <v>75</v>
      </c>
      <c r="J6" s="39" t="s">
        <v>76</v>
      </c>
      <c r="K6" s="40"/>
      <c r="L6" s="62" t="s">
        <v>77</v>
      </c>
      <c r="M6" s="36" t="s">
        <v>78</v>
      </c>
      <c r="N6" s="36" t="s">
        <v>79</v>
      </c>
      <c r="O6" s="39" t="s">
        <v>80</v>
      </c>
      <c r="P6" s="23"/>
      <c r="Q6" s="36"/>
      <c r="R6" s="36" t="s">
        <v>81</v>
      </c>
      <c r="S6" s="36" t="s">
        <v>82</v>
      </c>
      <c r="T6" s="39" t="s">
        <v>83</v>
      </c>
    </row>
    <row r="7" spans="1:20">
      <c r="A7" s="41"/>
      <c r="B7" s="36" t="s">
        <v>84</v>
      </c>
      <c r="C7" s="36" t="s">
        <v>85</v>
      </c>
      <c r="D7" s="36" t="s">
        <v>86</v>
      </c>
      <c r="E7" s="37" t="s">
        <v>87</v>
      </c>
      <c r="F7" s="23"/>
      <c r="G7" s="36"/>
      <c r="H7" s="36" t="s">
        <v>88</v>
      </c>
      <c r="I7" s="36" t="s">
        <v>89</v>
      </c>
      <c r="J7" s="39" t="s">
        <v>90</v>
      </c>
      <c r="K7" s="40"/>
      <c r="L7" s="62" t="s">
        <v>91</v>
      </c>
      <c r="M7" s="36" t="s">
        <v>92</v>
      </c>
      <c r="N7" s="36" t="s">
        <v>93</v>
      </c>
      <c r="O7" s="39" t="s">
        <v>94</v>
      </c>
      <c r="P7" s="23"/>
      <c r="Q7" s="36"/>
      <c r="R7" s="36" t="s">
        <v>95</v>
      </c>
      <c r="S7" s="36" t="s">
        <v>96</v>
      </c>
      <c r="T7" s="39" t="s">
        <v>97</v>
      </c>
    </row>
    <row r="8" spans="1:20">
      <c r="A8" s="41"/>
      <c r="B8" s="36"/>
      <c r="C8" s="36" t="s">
        <v>98</v>
      </c>
      <c r="D8" s="36" t="s">
        <v>99</v>
      </c>
      <c r="E8" s="37" t="s">
        <v>100</v>
      </c>
      <c r="F8" s="23"/>
      <c r="G8" s="36"/>
      <c r="H8" s="36" t="s">
        <v>101</v>
      </c>
      <c r="I8" s="36" t="s">
        <v>102</v>
      </c>
      <c r="J8" s="39" t="s">
        <v>103</v>
      </c>
      <c r="K8" s="42"/>
      <c r="L8" s="62" t="s">
        <v>104</v>
      </c>
      <c r="M8" s="36" t="s">
        <v>105</v>
      </c>
      <c r="N8" s="36" t="s">
        <v>106</v>
      </c>
      <c r="O8" s="39"/>
      <c r="P8" s="23"/>
      <c r="Q8" s="36"/>
      <c r="R8" s="36" t="s">
        <v>107</v>
      </c>
      <c r="S8" s="36" t="s">
        <v>108</v>
      </c>
      <c r="T8" s="39" t="s">
        <v>109</v>
      </c>
    </row>
    <row r="9" spans="1:20">
      <c r="A9" s="23"/>
      <c r="B9" s="36"/>
      <c r="C9" s="36" t="s">
        <v>110</v>
      </c>
      <c r="D9" s="36" t="s">
        <v>111</v>
      </c>
      <c r="E9" s="37" t="s">
        <v>112</v>
      </c>
      <c r="F9" s="23"/>
      <c r="G9" s="36"/>
      <c r="H9" s="36" t="s">
        <v>113</v>
      </c>
      <c r="I9" s="36" t="s">
        <v>114</v>
      </c>
      <c r="J9" s="39" t="s">
        <v>115</v>
      </c>
      <c r="K9" s="42"/>
      <c r="L9" s="62" t="s">
        <v>116</v>
      </c>
      <c r="M9" s="36" t="s">
        <v>117</v>
      </c>
      <c r="N9" s="36" t="s">
        <v>118</v>
      </c>
      <c r="O9" s="39"/>
      <c r="P9" s="23"/>
      <c r="Q9" s="36"/>
      <c r="R9" s="36" t="s">
        <v>119</v>
      </c>
      <c r="S9" s="36" t="s">
        <v>120</v>
      </c>
      <c r="T9" s="39" t="s">
        <v>121</v>
      </c>
    </row>
    <row r="10" spans="1:20">
      <c r="A10" s="23"/>
      <c r="B10" s="36"/>
      <c r="C10" s="36"/>
      <c r="D10" s="36" t="s">
        <v>122</v>
      </c>
      <c r="E10" s="37" t="s">
        <v>123</v>
      </c>
      <c r="F10" s="23"/>
      <c r="G10" s="36"/>
      <c r="H10" s="36" t="s">
        <v>124</v>
      </c>
      <c r="I10" s="36" t="s">
        <v>125</v>
      </c>
      <c r="J10" s="39"/>
      <c r="K10" s="42"/>
      <c r="L10" s="62" t="s">
        <v>126</v>
      </c>
      <c r="M10" s="36" t="s">
        <v>127</v>
      </c>
      <c r="N10" s="36" t="s">
        <v>128</v>
      </c>
      <c r="O10" s="39"/>
      <c r="P10" s="23"/>
      <c r="Q10" s="36"/>
      <c r="R10" s="36" t="s">
        <v>129</v>
      </c>
      <c r="S10" s="36" t="s">
        <v>130</v>
      </c>
      <c r="T10" s="39" t="s">
        <v>131</v>
      </c>
    </row>
    <row r="11" spans="1:20">
      <c r="A11" s="23"/>
      <c r="B11" s="36"/>
      <c r="C11" s="36"/>
      <c r="D11" s="36" t="s">
        <v>132</v>
      </c>
      <c r="E11" s="37"/>
      <c r="F11" s="23"/>
      <c r="G11" s="36"/>
      <c r="H11" s="36"/>
      <c r="I11" s="36" t="s">
        <v>133</v>
      </c>
      <c r="J11" s="39"/>
      <c r="K11" s="40"/>
      <c r="L11" s="62" t="s">
        <v>196</v>
      </c>
      <c r="M11" s="36"/>
      <c r="N11" s="36" t="s">
        <v>134</v>
      </c>
      <c r="O11" s="39"/>
      <c r="P11" s="41"/>
      <c r="Q11" s="36"/>
      <c r="R11" s="36" t="s">
        <v>135</v>
      </c>
      <c r="S11" s="36" t="s">
        <v>136</v>
      </c>
      <c r="T11" s="39" t="s">
        <v>137</v>
      </c>
    </row>
    <row r="12" spans="1:20">
      <c r="A12" s="23"/>
      <c r="B12" s="36"/>
      <c r="C12" s="36"/>
      <c r="D12" s="36" t="s">
        <v>138</v>
      </c>
      <c r="E12" s="37"/>
      <c r="F12" s="23"/>
      <c r="G12" s="36"/>
      <c r="H12" s="36"/>
      <c r="I12" s="36" t="s">
        <v>139</v>
      </c>
      <c r="J12" s="39"/>
      <c r="K12" s="40"/>
      <c r="L12" s="62" t="s">
        <v>197</v>
      </c>
      <c r="M12" s="36"/>
      <c r="N12" s="36"/>
      <c r="O12" s="39"/>
      <c r="P12" s="23"/>
      <c r="Q12" s="36"/>
      <c r="R12" s="36" t="s">
        <v>140</v>
      </c>
      <c r="S12" s="36" t="s">
        <v>141</v>
      </c>
      <c r="T12" s="39" t="s">
        <v>142</v>
      </c>
    </row>
    <row r="13" spans="1:20">
      <c r="A13" s="23"/>
      <c r="B13" s="36"/>
      <c r="C13" s="36"/>
      <c r="D13" s="36" t="s">
        <v>143</v>
      </c>
      <c r="E13" s="37"/>
      <c r="F13" s="23"/>
      <c r="G13" s="36"/>
      <c r="H13" s="36"/>
      <c r="I13" s="36" t="s">
        <v>144</v>
      </c>
      <c r="J13" s="39"/>
      <c r="K13" s="43"/>
      <c r="L13" s="62" t="s">
        <v>198</v>
      </c>
      <c r="M13" s="44"/>
      <c r="N13" s="44"/>
      <c r="O13" s="45"/>
      <c r="P13" s="41"/>
      <c r="Q13" s="36"/>
      <c r="R13" s="36" t="s">
        <v>145</v>
      </c>
      <c r="S13" s="36" t="s">
        <v>146</v>
      </c>
      <c r="T13" s="39" t="s">
        <v>147</v>
      </c>
    </row>
    <row r="14" spans="1:20" ht="14.25" thickBot="1">
      <c r="A14" s="46"/>
      <c r="B14" s="47"/>
      <c r="C14" s="47"/>
      <c r="D14" s="47" t="s">
        <v>148</v>
      </c>
      <c r="E14" s="48"/>
      <c r="F14" s="46"/>
      <c r="G14" s="47"/>
      <c r="H14" s="47"/>
      <c r="I14" s="47" t="s">
        <v>149</v>
      </c>
      <c r="J14" s="49"/>
      <c r="K14" s="50"/>
      <c r="L14" s="65" t="s">
        <v>199</v>
      </c>
      <c r="M14" s="51"/>
      <c r="N14" s="51"/>
      <c r="O14" s="52"/>
      <c r="P14" s="41"/>
      <c r="Q14" s="36"/>
      <c r="R14" s="36" t="s">
        <v>150</v>
      </c>
      <c r="S14" s="36" t="s">
        <v>151</v>
      </c>
      <c r="T14" s="39" t="s">
        <v>152</v>
      </c>
    </row>
    <row r="15" spans="1:20">
      <c r="A15" s="7"/>
      <c r="B15" s="53"/>
      <c r="C15" s="53"/>
      <c r="D15" s="53"/>
      <c r="E15" s="53"/>
      <c r="F15" s="7"/>
      <c r="G15" s="53"/>
      <c r="H15" s="53"/>
      <c r="I15" s="53"/>
      <c r="J15" s="53"/>
      <c r="K15" s="54"/>
      <c r="L15" s="63" t="s">
        <v>200</v>
      </c>
      <c r="M15" s="54"/>
      <c r="N15" s="54"/>
      <c r="O15" s="54"/>
      <c r="P15" s="23"/>
      <c r="Q15" s="36"/>
      <c r="R15" s="36" t="s">
        <v>153</v>
      </c>
      <c r="S15" s="36" t="s">
        <v>154</v>
      </c>
      <c r="T15" s="39" t="s">
        <v>155</v>
      </c>
    </row>
    <row r="16" spans="1:20">
      <c r="L16" s="16"/>
      <c r="P16" s="23"/>
      <c r="Q16" s="36"/>
      <c r="R16" s="36" t="s">
        <v>156</v>
      </c>
      <c r="S16" s="36" t="s">
        <v>157</v>
      </c>
      <c r="T16" s="39" t="s">
        <v>158</v>
      </c>
    </row>
    <row r="17" spans="3:20">
      <c r="L17" s="16"/>
      <c r="P17" s="23"/>
      <c r="Q17" s="36"/>
      <c r="R17" s="36"/>
      <c r="S17" s="36" t="s">
        <v>159</v>
      </c>
      <c r="T17" s="39" t="s">
        <v>160</v>
      </c>
    </row>
    <row r="18" spans="3:20">
      <c r="L18" s="16"/>
      <c r="P18" s="23"/>
      <c r="Q18" s="36"/>
      <c r="R18" s="36"/>
      <c r="S18" s="36" t="s">
        <v>161</v>
      </c>
      <c r="T18" s="39" t="s">
        <v>162</v>
      </c>
    </row>
    <row r="19" spans="3:20">
      <c r="L19" s="16"/>
      <c r="P19" s="23"/>
      <c r="Q19" s="36"/>
      <c r="R19" s="36"/>
      <c r="S19" s="36" t="s">
        <v>163</v>
      </c>
      <c r="T19" s="39" t="s">
        <v>164</v>
      </c>
    </row>
    <row r="20" spans="3:20">
      <c r="P20" s="23"/>
      <c r="Q20" s="36"/>
      <c r="R20" s="36"/>
      <c r="S20" s="36" t="s">
        <v>165</v>
      </c>
      <c r="T20" s="39" t="s">
        <v>166</v>
      </c>
    </row>
    <row r="21" spans="3:20">
      <c r="C21" s="59"/>
      <c r="P21" s="23"/>
      <c r="Q21" s="36"/>
      <c r="R21" s="36"/>
      <c r="S21" s="36" t="s">
        <v>167</v>
      </c>
      <c r="T21" s="39" t="s">
        <v>168</v>
      </c>
    </row>
    <row r="22" spans="3:20">
      <c r="C22" s="59"/>
      <c r="P22" s="38"/>
      <c r="Q22" s="36"/>
      <c r="R22" s="36"/>
      <c r="S22" s="36" t="s">
        <v>169</v>
      </c>
      <c r="T22" s="39"/>
    </row>
    <row r="23" spans="3:20" ht="14.25" thickBot="1">
      <c r="P23" s="46"/>
      <c r="Q23" s="47"/>
      <c r="R23" s="47"/>
      <c r="S23" s="47" t="s">
        <v>170</v>
      </c>
      <c r="T23" s="49"/>
    </row>
    <row r="24" spans="3:20">
      <c r="C24" s="59"/>
    </row>
    <row r="74" spans="1:1">
      <c r="A74" s="5"/>
    </row>
    <row r="75" spans="1:1">
      <c r="A75" s="5"/>
    </row>
    <row r="76" spans="1:1">
      <c r="A76" s="5"/>
    </row>
    <row r="85" spans="1:1">
      <c r="A85" s="8"/>
    </row>
    <row r="86" spans="1:1">
      <c r="A86" s="8"/>
    </row>
    <row r="88" spans="1:1">
      <c r="A88" s="8"/>
    </row>
    <row r="96" spans="1:1">
      <c r="A96" s="9"/>
    </row>
    <row r="112" spans="1:1">
      <c r="A112" s="5"/>
    </row>
    <row r="113" spans="1:1">
      <c r="A113" s="5"/>
    </row>
    <row r="114" spans="1:1">
      <c r="A114" s="5"/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2"/>
  <dimension ref="A1:K10"/>
  <sheetViews>
    <sheetView workbookViewId="0">
      <selection activeCell="G20" sqref="G20:J21"/>
    </sheetView>
  </sheetViews>
  <sheetFormatPr defaultRowHeight="13.5"/>
  <cols>
    <col min="3" max="3" width="8.88671875" style="73"/>
    <col min="6" max="6" width="8.88671875" style="73"/>
    <col min="8" max="8" width="3.109375" customWidth="1"/>
  </cols>
  <sheetData>
    <row r="1" spans="1:11">
      <c r="A1" s="168" t="s">
        <v>171</v>
      </c>
      <c r="B1" s="168"/>
      <c r="C1" s="168"/>
      <c r="D1" s="168"/>
      <c r="E1" s="168"/>
      <c r="F1" s="168"/>
      <c r="G1" s="168"/>
      <c r="I1" s="168" t="s">
        <v>172</v>
      </c>
      <c r="J1" s="168"/>
      <c r="K1" s="168"/>
    </row>
    <row r="2" spans="1:11">
      <c r="A2" s="56"/>
      <c r="B2" s="168" t="s">
        <v>173</v>
      </c>
      <c r="C2" s="168"/>
      <c r="D2" s="168"/>
      <c r="E2" s="168" t="s">
        <v>174</v>
      </c>
      <c r="F2" s="168"/>
      <c r="G2" s="168"/>
      <c r="I2" s="56"/>
      <c r="J2" s="56" t="s">
        <v>175</v>
      </c>
      <c r="K2" s="56" t="s">
        <v>176</v>
      </c>
    </row>
    <row r="3" spans="1:11">
      <c r="A3" s="56"/>
      <c r="B3" s="56" t="s">
        <v>175</v>
      </c>
      <c r="C3" s="72" t="s">
        <v>255</v>
      </c>
      <c r="D3" s="56" t="s">
        <v>176</v>
      </c>
      <c r="E3" s="56" t="s">
        <v>175</v>
      </c>
      <c r="F3" s="72" t="s">
        <v>255</v>
      </c>
      <c r="G3" s="56" t="s">
        <v>176</v>
      </c>
      <c r="I3" s="56" t="s">
        <v>177</v>
      </c>
      <c r="J3" s="57">
        <v>140</v>
      </c>
      <c r="K3" s="57">
        <v>90</v>
      </c>
    </row>
    <row r="4" spans="1:11">
      <c r="A4" s="56" t="s">
        <v>177</v>
      </c>
      <c r="B4" s="57">
        <v>230</v>
      </c>
      <c r="C4" s="57">
        <v>200</v>
      </c>
      <c r="D4" s="57">
        <v>160</v>
      </c>
      <c r="E4" s="57">
        <v>184</v>
      </c>
      <c r="F4" s="57">
        <v>160</v>
      </c>
      <c r="G4" s="57">
        <v>128</v>
      </c>
      <c r="I4" s="56" t="s">
        <v>178</v>
      </c>
      <c r="J4" s="57">
        <v>100</v>
      </c>
      <c r="K4" s="57">
        <v>70</v>
      </c>
    </row>
    <row r="5" spans="1:11">
      <c r="A5" s="56" t="s">
        <v>178</v>
      </c>
      <c r="B5" s="57">
        <v>190</v>
      </c>
      <c r="C5" s="57">
        <v>170</v>
      </c>
      <c r="D5" s="57">
        <v>140</v>
      </c>
      <c r="E5" s="57">
        <v>152</v>
      </c>
      <c r="F5" s="57">
        <v>136</v>
      </c>
      <c r="G5" s="57">
        <v>112</v>
      </c>
      <c r="I5" s="56" t="s">
        <v>179</v>
      </c>
      <c r="J5" s="57">
        <v>80</v>
      </c>
      <c r="K5" s="57">
        <v>60</v>
      </c>
    </row>
    <row r="6" spans="1:11">
      <c r="A6" s="56" t="s">
        <v>179</v>
      </c>
      <c r="B6" s="57">
        <v>150</v>
      </c>
      <c r="C6" s="57">
        <v>120</v>
      </c>
      <c r="D6" s="57">
        <v>100</v>
      </c>
      <c r="E6" s="57">
        <v>144</v>
      </c>
      <c r="F6" s="57">
        <v>96</v>
      </c>
      <c r="G6" s="57">
        <v>80</v>
      </c>
      <c r="I6" s="56" t="s">
        <v>180</v>
      </c>
      <c r="J6" s="57">
        <v>70</v>
      </c>
      <c r="K6" s="57">
        <v>50</v>
      </c>
    </row>
    <row r="7" spans="1:11">
      <c r="A7" s="56" t="s">
        <v>180</v>
      </c>
      <c r="B7" s="57">
        <v>110</v>
      </c>
      <c r="C7" s="57">
        <v>100</v>
      </c>
      <c r="D7" s="57">
        <v>90</v>
      </c>
      <c r="E7" s="57">
        <v>104</v>
      </c>
      <c r="F7" s="57">
        <v>80</v>
      </c>
      <c r="G7" s="57">
        <v>72</v>
      </c>
    </row>
    <row r="10" spans="1:11">
      <c r="A10" s="58"/>
    </row>
  </sheetData>
  <mergeCells count="4">
    <mergeCell ref="A1:G1"/>
    <mergeCell ref="I1:K1"/>
    <mergeCell ref="B2:D2"/>
    <mergeCell ref="E2:G2"/>
  </mergeCells>
  <phoneticPr fontId="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D53"/>
  <sheetViews>
    <sheetView tabSelected="1" topLeftCell="BD1" zoomScale="90" zoomScaleNormal="90" workbookViewId="0">
      <selection activeCell="BU11" sqref="BU11:CH11"/>
    </sheetView>
  </sheetViews>
  <sheetFormatPr defaultColWidth="1.77734375" defaultRowHeight="18" customHeight="1"/>
  <cols>
    <col min="1" max="48" width="0" style="76" hidden="1" customWidth="1"/>
    <col min="49" max="49" width="0" style="13" hidden="1" customWidth="1"/>
    <col min="50" max="50" width="15.33203125" style="13" hidden="1" customWidth="1"/>
    <col min="51" max="51" width="14.6640625" style="13" hidden="1" customWidth="1"/>
    <col min="52" max="52" width="10.33203125" style="13" hidden="1" customWidth="1"/>
    <col min="53" max="53" width="12.6640625" style="13" hidden="1" customWidth="1"/>
    <col min="54" max="54" width="13.88671875" style="13" hidden="1" customWidth="1"/>
    <col min="55" max="55" width="0" style="13" hidden="1" customWidth="1"/>
    <col min="56" max="56" width="1.77734375" style="13"/>
    <col min="57" max="57" width="1.77734375" style="13" customWidth="1"/>
    <col min="58" max="16384" width="1.77734375" style="76"/>
  </cols>
  <sheetData>
    <row r="1" spans="1:108" s="3" customFormat="1" ht="24.95" customHeight="1">
      <c r="A1" s="251" t="s">
        <v>275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117"/>
      <c r="AX1" s="383" t="s">
        <v>277</v>
      </c>
      <c r="AY1" s="383"/>
      <c r="AZ1" s="117"/>
      <c r="BA1" s="117"/>
      <c r="BB1" s="117"/>
      <c r="BC1" s="117"/>
      <c r="BD1" s="115"/>
      <c r="BE1" s="115"/>
      <c r="BF1" s="169"/>
      <c r="BG1" s="169"/>
      <c r="BH1" s="169"/>
      <c r="BI1" s="162"/>
      <c r="BJ1" s="164"/>
      <c r="BL1" s="160" t="s">
        <v>534</v>
      </c>
      <c r="BN1" s="160"/>
    </row>
    <row r="2" spans="1:108" s="80" customFormat="1" ht="24.95" customHeight="1">
      <c r="AW2" s="13"/>
      <c r="AX2" s="13"/>
      <c r="AY2" s="13"/>
      <c r="AZ2" s="13"/>
      <c r="BA2" s="13"/>
      <c r="BB2" s="13"/>
      <c r="BC2" s="13"/>
      <c r="BD2" s="13"/>
      <c r="BE2" s="161"/>
      <c r="BF2" s="169"/>
      <c r="BG2" s="169"/>
      <c r="BH2" s="169"/>
      <c r="BI2" s="163"/>
      <c r="BJ2" s="163"/>
      <c r="BK2" s="161"/>
      <c r="BL2" s="161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1"/>
      <c r="CU2" s="161"/>
      <c r="CV2" s="161"/>
      <c r="CW2" s="161"/>
      <c r="CX2" s="161"/>
      <c r="CY2" s="161"/>
      <c r="CZ2" s="161"/>
    </row>
    <row r="3" spans="1:108" s="80" customFormat="1" ht="24.95" customHeight="1" thickBot="1">
      <c r="AW3" s="13"/>
      <c r="AX3" s="13"/>
      <c r="AY3" s="13"/>
      <c r="AZ3" s="13"/>
      <c r="BA3" s="13"/>
      <c r="BB3" s="13"/>
      <c r="BC3" s="13"/>
      <c r="BD3" s="13"/>
      <c r="BE3" s="79"/>
    </row>
    <row r="4" spans="1:108" s="80" customFormat="1" ht="24.95" customHeight="1">
      <c r="AW4" s="13"/>
      <c r="AX4" s="13"/>
      <c r="AY4" s="13"/>
      <c r="AZ4" s="13"/>
      <c r="BA4" s="13"/>
      <c r="BB4" s="13"/>
      <c r="BC4" s="13"/>
      <c r="BD4" s="13"/>
      <c r="BE4" s="79"/>
      <c r="BF4" s="173" t="s">
        <v>529</v>
      </c>
      <c r="BG4" s="174"/>
      <c r="BH4" s="174"/>
      <c r="BI4" s="174"/>
      <c r="BJ4" s="174"/>
      <c r="BK4" s="174"/>
      <c r="BL4" s="174"/>
      <c r="BM4" s="174"/>
      <c r="BN4" s="174"/>
      <c r="BO4" s="185" t="s">
        <v>532</v>
      </c>
      <c r="BP4" s="186"/>
      <c r="BQ4" s="186"/>
      <c r="BR4" s="186"/>
      <c r="BS4" s="186"/>
      <c r="BT4" s="186"/>
      <c r="BU4" s="186"/>
      <c r="BV4" s="186"/>
      <c r="BW4" s="186"/>
      <c r="BX4" s="186"/>
      <c r="BY4" s="186"/>
      <c r="BZ4" s="186"/>
      <c r="CA4" s="186"/>
      <c r="CB4" s="187"/>
      <c r="CC4" s="188" t="s">
        <v>533</v>
      </c>
      <c r="CD4" s="189"/>
      <c r="CE4" s="189"/>
      <c r="CF4" s="189"/>
      <c r="CG4" s="189"/>
      <c r="CH4" s="189"/>
      <c r="CI4" s="189"/>
      <c r="CJ4" s="189"/>
      <c r="CK4" s="189"/>
      <c r="CL4" s="189"/>
      <c r="CM4" s="190"/>
      <c r="CN4" s="179"/>
      <c r="CO4" s="179"/>
      <c r="CP4" s="179"/>
      <c r="CQ4" s="179"/>
      <c r="CR4" s="179"/>
      <c r="CS4" s="179"/>
      <c r="CT4" s="179"/>
      <c r="CU4" s="179"/>
      <c r="CV4" s="179"/>
      <c r="CW4" s="179"/>
      <c r="CX4" s="179"/>
      <c r="CY4" s="179"/>
      <c r="CZ4" s="179"/>
      <c r="DA4" s="180"/>
    </row>
    <row r="5" spans="1:108" s="80" customFormat="1" ht="24.95" customHeight="1">
      <c r="AW5" s="13"/>
      <c r="AX5" s="13"/>
      <c r="AY5" s="13"/>
      <c r="AZ5" s="13"/>
      <c r="BA5" s="13"/>
      <c r="BB5" s="13"/>
      <c r="BC5" s="13"/>
      <c r="BD5" s="13"/>
      <c r="BE5" s="79"/>
      <c r="BF5" s="175" t="s">
        <v>530</v>
      </c>
      <c r="BG5" s="176"/>
      <c r="BH5" s="176"/>
      <c r="BI5" s="176"/>
      <c r="BJ5" s="176"/>
      <c r="BK5" s="176"/>
      <c r="BL5" s="176"/>
      <c r="BM5" s="176"/>
      <c r="BN5" s="176"/>
      <c r="BO5" s="181"/>
      <c r="BP5" s="181"/>
      <c r="BQ5" s="181"/>
      <c r="BR5" s="181"/>
      <c r="BS5" s="181"/>
      <c r="BT5" s="181"/>
      <c r="BU5" s="181"/>
      <c r="BV5" s="181"/>
      <c r="BW5" s="181"/>
      <c r="BX5" s="181"/>
      <c r="BY5" s="181"/>
      <c r="BZ5" s="181"/>
      <c r="CA5" s="181"/>
      <c r="CB5" s="181"/>
      <c r="CC5" s="181"/>
      <c r="CD5" s="181"/>
      <c r="CE5" s="181"/>
      <c r="CF5" s="181"/>
      <c r="CG5" s="181"/>
      <c r="CH5" s="181"/>
      <c r="CI5" s="181"/>
      <c r="CJ5" s="181"/>
      <c r="CK5" s="181"/>
      <c r="CL5" s="181"/>
      <c r="CM5" s="181"/>
      <c r="CN5" s="181"/>
      <c r="CO5" s="181"/>
      <c r="CP5" s="181"/>
      <c r="CQ5" s="181"/>
      <c r="CR5" s="181"/>
      <c r="CS5" s="181"/>
      <c r="CT5" s="181"/>
      <c r="CU5" s="181"/>
      <c r="CV5" s="181"/>
      <c r="CW5" s="181"/>
      <c r="CX5" s="181"/>
      <c r="CY5" s="181"/>
      <c r="CZ5" s="181"/>
      <c r="DA5" s="182"/>
    </row>
    <row r="6" spans="1:108" s="80" customFormat="1" ht="24.95" customHeight="1" thickBot="1">
      <c r="AW6" s="13"/>
      <c r="AX6" s="13"/>
      <c r="AY6" s="13"/>
      <c r="AZ6" s="13"/>
      <c r="BA6" s="13"/>
      <c r="BB6" s="13"/>
      <c r="BC6" s="13"/>
      <c r="BD6" s="13"/>
      <c r="BE6" s="79"/>
      <c r="BF6" s="177" t="s">
        <v>531</v>
      </c>
      <c r="BG6" s="178"/>
      <c r="BH6" s="178"/>
      <c r="BI6" s="178"/>
      <c r="BJ6" s="178"/>
      <c r="BK6" s="178"/>
      <c r="BL6" s="178"/>
      <c r="BM6" s="178"/>
      <c r="BN6" s="178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3"/>
      <c r="CX6" s="183"/>
      <c r="CY6" s="183"/>
      <c r="CZ6" s="183"/>
      <c r="DA6" s="184"/>
    </row>
    <row r="7" spans="1:108" s="3" customFormat="1" ht="14.25" thickBo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8"/>
      <c r="AX7" s="118"/>
      <c r="AY7" s="118"/>
      <c r="AZ7" s="118"/>
      <c r="BA7" s="118"/>
      <c r="BB7" s="118"/>
      <c r="BC7" s="118"/>
      <c r="BD7" s="115"/>
      <c r="BE7" s="14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  <c r="CM7" s="150"/>
      <c r="CN7" s="150"/>
      <c r="CO7" s="150"/>
      <c r="CP7" s="150"/>
      <c r="CQ7" s="150"/>
      <c r="CR7" s="150"/>
      <c r="CS7" s="150"/>
      <c r="CT7" s="150"/>
      <c r="CU7" s="150"/>
      <c r="CV7" s="150"/>
      <c r="CW7" s="150"/>
      <c r="CX7" s="150"/>
      <c r="CY7" s="150"/>
      <c r="CZ7" s="150"/>
      <c r="DA7" s="150"/>
    </row>
    <row r="8" spans="1:108" s="75" customFormat="1" ht="17.25" thickBot="1">
      <c r="A8" s="255" t="s">
        <v>436</v>
      </c>
      <c r="B8" s="256"/>
      <c r="C8" s="256"/>
      <c r="D8" s="256"/>
      <c r="E8" s="256"/>
      <c r="F8" s="256"/>
      <c r="G8" s="256"/>
      <c r="H8" s="256"/>
      <c r="I8" s="257"/>
      <c r="J8" s="267" t="s">
        <v>416</v>
      </c>
      <c r="K8" s="268"/>
      <c r="L8" s="268"/>
      <c r="M8" s="268"/>
      <c r="N8" s="268"/>
      <c r="O8" s="268"/>
      <c r="P8" s="268"/>
      <c r="Q8" s="268"/>
      <c r="R8" s="269"/>
      <c r="S8" s="252" t="s">
        <v>434</v>
      </c>
      <c r="T8" s="252"/>
      <c r="U8" s="252"/>
      <c r="V8" s="252"/>
      <c r="W8" s="252"/>
      <c r="X8" s="252"/>
      <c r="Y8" s="242" t="s">
        <v>409</v>
      </c>
      <c r="Z8" s="242"/>
      <c r="AA8" s="242"/>
      <c r="AB8" s="242"/>
      <c r="AC8" s="242"/>
      <c r="AD8" s="242"/>
      <c r="AE8" s="242"/>
      <c r="AF8" s="242"/>
      <c r="AG8" s="242"/>
      <c r="AH8" s="242"/>
      <c r="AI8" s="252" t="s">
        <v>435</v>
      </c>
      <c r="AJ8" s="252"/>
      <c r="AK8" s="252"/>
      <c r="AL8" s="252"/>
      <c r="AM8" s="252"/>
      <c r="AN8" s="253" t="s">
        <v>274</v>
      </c>
      <c r="AO8" s="253"/>
      <c r="AP8" s="253"/>
      <c r="AQ8" s="253"/>
      <c r="AR8" s="253"/>
      <c r="AS8" s="253"/>
      <c r="AT8" s="253"/>
      <c r="AU8" s="253"/>
      <c r="AV8" s="254"/>
      <c r="AW8" s="119"/>
      <c r="AX8" s="129"/>
      <c r="AY8" s="129"/>
      <c r="AZ8" s="129"/>
      <c r="BA8" s="129"/>
      <c r="BB8" s="130" t="s">
        <v>410</v>
      </c>
      <c r="BC8" s="119"/>
      <c r="BD8" s="14"/>
      <c r="BE8" s="14"/>
      <c r="BF8" s="394" t="s">
        <v>487</v>
      </c>
      <c r="BG8" s="395"/>
      <c r="BH8" s="395"/>
      <c r="BI8" s="395"/>
      <c r="BJ8" s="395"/>
      <c r="BK8" s="395"/>
      <c r="BL8" s="395"/>
      <c r="BM8" s="395"/>
      <c r="BN8" s="396"/>
      <c r="BO8" s="399"/>
      <c r="BP8" s="400"/>
      <c r="BQ8" s="400"/>
      <c r="BR8" s="400"/>
      <c r="BS8" s="400"/>
      <c r="BT8" s="400"/>
      <c r="BU8" s="400"/>
      <c r="BV8" s="400"/>
      <c r="BW8" s="400"/>
      <c r="BX8" s="400"/>
      <c r="BY8" s="400"/>
      <c r="BZ8" s="400"/>
      <c r="CA8" s="400"/>
      <c r="CB8" s="400"/>
      <c r="CC8" s="401"/>
      <c r="CD8" s="402" t="s">
        <v>538</v>
      </c>
      <c r="CE8" s="395"/>
      <c r="CF8" s="395"/>
      <c r="CG8" s="395"/>
      <c r="CH8" s="395"/>
      <c r="CI8" s="395"/>
      <c r="CJ8" s="395"/>
      <c r="CK8" s="395"/>
      <c r="CL8" s="396"/>
      <c r="CM8" s="399"/>
      <c r="CN8" s="400"/>
      <c r="CO8" s="400"/>
      <c r="CP8" s="400"/>
      <c r="CQ8" s="400"/>
      <c r="CR8" s="400"/>
      <c r="CS8" s="400"/>
      <c r="CT8" s="400"/>
      <c r="CU8" s="400"/>
      <c r="CV8" s="400"/>
      <c r="CW8" s="400"/>
      <c r="CX8" s="400"/>
      <c r="CY8" s="400"/>
      <c r="CZ8" s="400"/>
      <c r="DA8" s="403"/>
    </row>
    <row r="9" spans="1:108" s="75" customFormat="1" ht="16.5">
      <c r="A9" s="270" t="s">
        <v>379</v>
      </c>
      <c r="B9" s="271"/>
      <c r="C9" s="271"/>
      <c r="D9" s="271"/>
      <c r="E9" s="271"/>
      <c r="F9" s="271"/>
      <c r="G9" s="271"/>
      <c r="H9" s="271"/>
      <c r="I9" s="271"/>
      <c r="J9" s="213" t="s">
        <v>380</v>
      </c>
      <c r="K9" s="214"/>
      <c r="L9" s="214"/>
      <c r="M9" s="214"/>
      <c r="N9" s="214"/>
      <c r="O9" s="215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 t="s">
        <v>444</v>
      </c>
      <c r="AB9" s="279"/>
      <c r="AC9" s="279"/>
      <c r="AD9" s="213" t="s">
        <v>381</v>
      </c>
      <c r="AE9" s="214"/>
      <c r="AF9" s="214"/>
      <c r="AG9" s="214"/>
      <c r="AH9" s="215"/>
      <c r="AI9" s="263"/>
      <c r="AJ9" s="264"/>
      <c r="AK9" s="264"/>
      <c r="AL9" s="264"/>
      <c r="AM9" s="264"/>
      <c r="AN9" s="264"/>
      <c r="AO9" s="264"/>
      <c r="AP9" s="264"/>
      <c r="AQ9" s="264"/>
      <c r="AR9" s="264"/>
      <c r="AS9" s="264"/>
      <c r="AT9" s="264"/>
      <c r="AU9" s="264"/>
      <c r="AV9" s="265"/>
      <c r="AW9" s="120"/>
      <c r="AX9" s="415" t="s">
        <v>411</v>
      </c>
      <c r="AY9" s="131" t="s">
        <v>412</v>
      </c>
      <c r="AZ9" s="131" t="s">
        <v>413</v>
      </c>
      <c r="BA9" s="131" t="s">
        <v>414</v>
      </c>
      <c r="BB9" s="131" t="s">
        <v>415</v>
      </c>
      <c r="BC9" s="120"/>
      <c r="BD9" s="14"/>
      <c r="BE9" s="14"/>
      <c r="BF9" s="332" t="s">
        <v>515</v>
      </c>
      <c r="BG9" s="333"/>
      <c r="BH9" s="333"/>
      <c r="BI9" s="333"/>
      <c r="BJ9" s="333"/>
      <c r="BK9" s="333"/>
      <c r="BL9" s="333"/>
      <c r="BM9" s="333"/>
      <c r="BN9" s="333"/>
      <c r="BO9" s="338" t="s">
        <v>488</v>
      </c>
      <c r="BP9" s="339"/>
      <c r="BQ9" s="339"/>
      <c r="BR9" s="339"/>
      <c r="BS9" s="339"/>
      <c r="BT9" s="340"/>
      <c r="BU9" s="191"/>
      <c r="BV9" s="192"/>
      <c r="BW9" s="192"/>
      <c r="BX9" s="192"/>
      <c r="BY9" s="192"/>
      <c r="BZ9" s="192"/>
      <c r="CA9" s="192"/>
      <c r="CB9" s="192"/>
      <c r="CC9" s="192"/>
      <c r="CD9" s="192" t="s">
        <v>494</v>
      </c>
      <c r="CE9" s="192"/>
      <c r="CF9" s="192"/>
      <c r="CG9" s="192"/>
      <c r="CH9" s="319"/>
      <c r="CI9" s="341" t="s">
        <v>491</v>
      </c>
      <c r="CJ9" s="342"/>
      <c r="CK9" s="342"/>
      <c r="CL9" s="342"/>
      <c r="CM9" s="343"/>
      <c r="CN9" s="389"/>
      <c r="CO9" s="389"/>
      <c r="CP9" s="389"/>
      <c r="CQ9" s="389"/>
      <c r="CR9" s="389"/>
      <c r="CS9" s="389"/>
      <c r="CT9" s="389"/>
      <c r="CU9" s="389"/>
      <c r="CV9" s="389"/>
      <c r="CW9" s="389"/>
      <c r="CX9" s="389"/>
      <c r="CY9" s="389"/>
      <c r="CZ9" s="389"/>
      <c r="DA9" s="390"/>
      <c r="DD9" s="103"/>
    </row>
    <row r="10" spans="1:108" s="75" customFormat="1" ht="21.95" customHeight="1">
      <c r="A10" s="272"/>
      <c r="B10" s="273"/>
      <c r="C10" s="273"/>
      <c r="D10" s="273"/>
      <c r="E10" s="273"/>
      <c r="F10" s="273"/>
      <c r="G10" s="273"/>
      <c r="H10" s="273"/>
      <c r="I10" s="273"/>
      <c r="J10" s="210" t="s">
        <v>382</v>
      </c>
      <c r="K10" s="211"/>
      <c r="L10" s="211"/>
      <c r="M10" s="211"/>
      <c r="N10" s="211"/>
      <c r="O10" s="212"/>
      <c r="P10" s="258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60"/>
      <c r="AD10" s="237" t="s">
        <v>383</v>
      </c>
      <c r="AE10" s="211"/>
      <c r="AF10" s="211"/>
      <c r="AG10" s="211"/>
      <c r="AH10" s="212"/>
      <c r="AI10" s="291" t="s">
        <v>442</v>
      </c>
      <c r="AJ10" s="291"/>
      <c r="AK10" s="291"/>
      <c r="AL10" s="291"/>
      <c r="AM10" s="291"/>
      <c r="AN10" s="291"/>
      <c r="AO10" s="291"/>
      <c r="AP10" s="291"/>
      <c r="AQ10" s="291"/>
      <c r="AR10" s="291"/>
      <c r="AS10" s="291"/>
      <c r="AT10" s="291"/>
      <c r="AU10" s="291"/>
      <c r="AV10" s="292"/>
      <c r="AW10" s="121"/>
      <c r="AX10" s="415"/>
      <c r="AY10" s="131" t="s">
        <v>417</v>
      </c>
      <c r="AZ10" s="131" t="s">
        <v>418</v>
      </c>
      <c r="BA10" s="131" t="s">
        <v>419</v>
      </c>
      <c r="BB10" s="131" t="s">
        <v>419</v>
      </c>
      <c r="BC10" s="121"/>
      <c r="BD10" s="14"/>
      <c r="BE10" s="14"/>
      <c r="BF10" s="334"/>
      <c r="BG10" s="273"/>
      <c r="BH10" s="273"/>
      <c r="BI10" s="273"/>
      <c r="BJ10" s="273"/>
      <c r="BK10" s="273"/>
      <c r="BL10" s="273"/>
      <c r="BM10" s="273"/>
      <c r="BN10" s="273"/>
      <c r="BO10" s="404" t="s">
        <v>489</v>
      </c>
      <c r="BP10" s="405"/>
      <c r="BQ10" s="405"/>
      <c r="BR10" s="405"/>
      <c r="BS10" s="405"/>
      <c r="BT10" s="405"/>
      <c r="BU10" s="405"/>
      <c r="BV10" s="405"/>
      <c r="BW10" s="405"/>
      <c r="BX10" s="405"/>
      <c r="BY10" s="405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406"/>
    </row>
    <row r="11" spans="1:108" s="75" customFormat="1" ht="21.95" customHeight="1">
      <c r="A11" s="272"/>
      <c r="B11" s="273"/>
      <c r="C11" s="273"/>
      <c r="D11" s="273"/>
      <c r="E11" s="273"/>
      <c r="F11" s="273"/>
      <c r="G11" s="273"/>
      <c r="H11" s="273"/>
      <c r="I11" s="273"/>
      <c r="J11" s="266" t="s">
        <v>392</v>
      </c>
      <c r="K11" s="194"/>
      <c r="L11" s="194"/>
      <c r="M11" s="194"/>
      <c r="N11" s="194"/>
      <c r="O11" s="195"/>
      <c r="P11" s="261"/>
      <c r="Q11" s="262"/>
      <c r="R11" s="262"/>
      <c r="S11" s="262"/>
      <c r="T11" s="262"/>
      <c r="U11" s="262"/>
      <c r="V11" s="113" t="s">
        <v>384</v>
      </c>
      <c r="W11" s="289"/>
      <c r="X11" s="290"/>
      <c r="Y11" s="290"/>
      <c r="Z11" s="290"/>
      <c r="AA11" s="290"/>
      <c r="AB11" s="290"/>
      <c r="AC11" s="290"/>
      <c r="AD11" s="193" t="s">
        <v>372</v>
      </c>
      <c r="AE11" s="194"/>
      <c r="AF11" s="194"/>
      <c r="AG11" s="194"/>
      <c r="AH11" s="195"/>
      <c r="AI11" s="287"/>
      <c r="AJ11" s="283"/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8"/>
      <c r="AW11" s="10"/>
      <c r="AX11" s="392" t="s">
        <v>420</v>
      </c>
      <c r="AY11" s="323" t="s">
        <v>421</v>
      </c>
      <c r="AZ11" s="323" t="s">
        <v>422</v>
      </c>
      <c r="BA11" s="323" t="s">
        <v>423</v>
      </c>
      <c r="BB11" s="323" t="s">
        <v>424</v>
      </c>
      <c r="BC11" s="10"/>
      <c r="BD11" s="14"/>
      <c r="BE11" s="14"/>
      <c r="BF11" s="334"/>
      <c r="BG11" s="273"/>
      <c r="BH11" s="273"/>
      <c r="BI11" s="273"/>
      <c r="BJ11" s="273"/>
      <c r="BK11" s="273"/>
      <c r="BL11" s="273"/>
      <c r="BM11" s="273"/>
      <c r="BN11" s="273"/>
      <c r="BO11" s="266" t="s">
        <v>528</v>
      </c>
      <c r="BP11" s="194"/>
      <c r="BQ11" s="194"/>
      <c r="BR11" s="194"/>
      <c r="BS11" s="194"/>
      <c r="BT11" s="195"/>
      <c r="BU11" s="240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407"/>
      <c r="CI11" s="193" t="s">
        <v>490</v>
      </c>
      <c r="CJ11" s="194"/>
      <c r="CK11" s="194"/>
      <c r="CL11" s="194"/>
      <c r="CM11" s="195"/>
      <c r="CN11" s="287"/>
      <c r="CO11" s="283"/>
      <c r="CP11" s="283"/>
      <c r="CQ11" s="283"/>
      <c r="CR11" s="283"/>
      <c r="CS11" s="283"/>
      <c r="CT11" s="283"/>
      <c r="CU11" s="283"/>
      <c r="CV11" s="283"/>
      <c r="CW11" s="283"/>
      <c r="CX11" s="283"/>
      <c r="CY11" s="283"/>
      <c r="CZ11" s="283"/>
      <c r="DA11" s="391"/>
    </row>
    <row r="12" spans="1:108" s="103" customFormat="1" ht="21.95" customHeight="1" thickBot="1">
      <c r="A12" s="272"/>
      <c r="B12" s="273"/>
      <c r="C12" s="273"/>
      <c r="D12" s="273"/>
      <c r="E12" s="273"/>
      <c r="F12" s="273"/>
      <c r="G12" s="273"/>
      <c r="H12" s="273"/>
      <c r="I12" s="280"/>
      <c r="J12" s="281" t="s">
        <v>388</v>
      </c>
      <c r="K12" s="282"/>
      <c r="L12" s="282"/>
      <c r="M12" s="194"/>
      <c r="N12" s="283"/>
      <c r="O12" s="283"/>
      <c r="P12" s="283"/>
      <c r="Q12" s="283"/>
      <c r="R12" s="283"/>
      <c r="S12" s="283"/>
      <c r="T12" s="283"/>
      <c r="U12" s="283"/>
      <c r="V12" s="283"/>
      <c r="W12" s="284"/>
      <c r="X12" s="284"/>
      <c r="Y12" s="282" t="s">
        <v>278</v>
      </c>
      <c r="Z12" s="194"/>
      <c r="AA12" s="194"/>
      <c r="AB12" s="194"/>
      <c r="AC12" s="194"/>
      <c r="AD12" s="285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286"/>
      <c r="AW12" s="10"/>
      <c r="AX12" s="393"/>
      <c r="AY12" s="323"/>
      <c r="AZ12" s="323"/>
      <c r="BA12" s="323"/>
      <c r="BB12" s="323"/>
      <c r="BC12" s="10"/>
      <c r="BD12" s="14"/>
      <c r="BE12" s="14"/>
      <c r="BF12" s="335"/>
      <c r="BG12" s="336"/>
      <c r="BH12" s="336"/>
      <c r="BI12" s="336"/>
      <c r="BJ12" s="336"/>
      <c r="BK12" s="336"/>
      <c r="BL12" s="336"/>
      <c r="BM12" s="336"/>
      <c r="BN12" s="337"/>
      <c r="BO12" s="314" t="s">
        <v>492</v>
      </c>
      <c r="BP12" s="315"/>
      <c r="BQ12" s="315"/>
      <c r="BR12" s="315"/>
      <c r="BS12" s="315"/>
      <c r="BT12" s="315"/>
      <c r="BU12" s="316"/>
      <c r="BV12" s="317"/>
      <c r="BW12" s="317"/>
      <c r="BX12" s="317"/>
      <c r="BY12" s="317"/>
      <c r="BZ12" s="317"/>
      <c r="CA12" s="317"/>
      <c r="CB12" s="317"/>
      <c r="CC12" s="317"/>
      <c r="CD12" s="317"/>
      <c r="CE12" s="317"/>
      <c r="CF12" s="317"/>
      <c r="CG12" s="317"/>
      <c r="CH12" s="318"/>
      <c r="CI12" s="347" t="s">
        <v>493</v>
      </c>
      <c r="CJ12" s="348"/>
      <c r="CK12" s="348"/>
      <c r="CL12" s="348"/>
      <c r="CM12" s="349"/>
      <c r="CN12" s="412"/>
      <c r="CO12" s="413"/>
      <c r="CP12" s="413"/>
      <c r="CQ12" s="413"/>
      <c r="CR12" s="413"/>
      <c r="CS12" s="413"/>
      <c r="CT12" s="413"/>
      <c r="CU12" s="413"/>
      <c r="CV12" s="413"/>
      <c r="CW12" s="413"/>
      <c r="CX12" s="413"/>
      <c r="CY12" s="413"/>
      <c r="CZ12" s="413"/>
      <c r="DA12" s="414"/>
    </row>
    <row r="13" spans="1:108" s="103" customFormat="1" ht="21.95" customHeight="1">
      <c r="A13" s="270" t="s">
        <v>437</v>
      </c>
      <c r="B13" s="271"/>
      <c r="C13" s="271"/>
      <c r="D13" s="271"/>
      <c r="E13" s="271"/>
      <c r="F13" s="271"/>
      <c r="G13" s="271"/>
      <c r="H13" s="271"/>
      <c r="I13" s="271"/>
      <c r="J13" s="210" t="s">
        <v>438</v>
      </c>
      <c r="K13" s="211"/>
      <c r="L13" s="212"/>
      <c r="M13" s="298"/>
      <c r="N13" s="299"/>
      <c r="O13" s="299"/>
      <c r="P13" s="299"/>
      <c r="Q13" s="299"/>
      <c r="R13" s="299"/>
      <c r="S13" s="299"/>
      <c r="T13" s="299"/>
      <c r="U13" s="299"/>
      <c r="V13" s="300"/>
      <c r="W13" s="213" t="s">
        <v>440</v>
      </c>
      <c r="X13" s="214"/>
      <c r="Y13" s="215"/>
      <c r="Z13" s="216">
        <v>0.54166666666666663</v>
      </c>
      <c r="AA13" s="216"/>
      <c r="AB13" s="216"/>
      <c r="AC13" s="216"/>
      <c r="AD13" s="216"/>
      <c r="AE13" s="112" t="s">
        <v>0</v>
      </c>
      <c r="AF13" s="216">
        <v>0.70833333333333337</v>
      </c>
      <c r="AG13" s="216"/>
      <c r="AH13" s="216"/>
      <c r="AI13" s="216"/>
      <c r="AJ13" s="216"/>
      <c r="AK13" s="114" t="s">
        <v>1</v>
      </c>
      <c r="AL13" s="293" t="s">
        <v>385</v>
      </c>
      <c r="AM13" s="293"/>
      <c r="AN13" s="294">
        <f>AF13-Z13</f>
        <v>0.16666666666666674</v>
      </c>
      <c r="AO13" s="294"/>
      <c r="AP13" s="294"/>
      <c r="AQ13" s="294"/>
      <c r="AR13" s="294"/>
      <c r="AS13" s="294"/>
      <c r="AT13" s="295" t="s">
        <v>386</v>
      </c>
      <c r="AU13" s="295"/>
      <c r="AV13" s="296"/>
      <c r="AW13" s="122"/>
      <c r="AX13" s="392" t="s">
        <v>454</v>
      </c>
      <c r="AY13" s="323" t="s">
        <v>421</v>
      </c>
      <c r="AZ13" s="323" t="s">
        <v>422</v>
      </c>
      <c r="BA13" s="323" t="s">
        <v>425</v>
      </c>
      <c r="BB13" s="323" t="s">
        <v>426</v>
      </c>
      <c r="BC13" s="122"/>
      <c r="BD13" s="14"/>
      <c r="BE13" s="14"/>
      <c r="BF13" s="344" t="s">
        <v>516</v>
      </c>
      <c r="BG13" s="273"/>
      <c r="BH13" s="273"/>
      <c r="BI13" s="273"/>
      <c r="BJ13" s="273"/>
      <c r="BK13" s="273"/>
      <c r="BL13" s="273"/>
      <c r="BM13" s="273"/>
      <c r="BN13" s="273"/>
      <c r="BO13" s="193" t="s">
        <v>495</v>
      </c>
      <c r="BP13" s="194"/>
      <c r="BQ13" s="195"/>
      <c r="BR13" s="350"/>
      <c r="BS13" s="351"/>
      <c r="BT13" s="351"/>
      <c r="BU13" s="351"/>
      <c r="BV13" s="351"/>
      <c r="BW13" s="351"/>
      <c r="BX13" s="351"/>
      <c r="BY13" s="351"/>
      <c r="BZ13" s="351"/>
      <c r="CA13" s="352"/>
      <c r="CB13" s="320" t="s">
        <v>496</v>
      </c>
      <c r="CC13" s="282"/>
      <c r="CD13" s="321"/>
      <c r="CE13" s="322"/>
      <c r="CF13" s="322"/>
      <c r="CG13" s="322"/>
      <c r="CH13" s="322"/>
      <c r="CI13" s="322"/>
      <c r="CJ13" s="148" t="s">
        <v>0</v>
      </c>
      <c r="CK13" s="322"/>
      <c r="CL13" s="322"/>
      <c r="CM13" s="322"/>
      <c r="CN13" s="322"/>
      <c r="CO13" s="322"/>
      <c r="CP13" s="149" t="s">
        <v>1</v>
      </c>
      <c r="CQ13" s="245" t="s">
        <v>523</v>
      </c>
      <c r="CR13" s="245"/>
      <c r="CS13" s="245"/>
      <c r="CT13" s="245"/>
      <c r="CU13" s="244">
        <f>CK13-CE13</f>
        <v>0</v>
      </c>
      <c r="CV13" s="244"/>
      <c r="CW13" s="244"/>
      <c r="CX13" s="244"/>
      <c r="CY13" s="246" t="s">
        <v>386</v>
      </c>
      <c r="CZ13" s="246"/>
      <c r="DA13" s="247"/>
    </row>
    <row r="14" spans="1:108" s="103" customFormat="1" ht="21.95" customHeight="1">
      <c r="A14" s="272"/>
      <c r="B14" s="273"/>
      <c r="C14" s="273"/>
      <c r="D14" s="273"/>
      <c r="E14" s="273"/>
      <c r="F14" s="273"/>
      <c r="G14" s="273"/>
      <c r="H14" s="273"/>
      <c r="I14" s="273"/>
      <c r="J14" s="210" t="s">
        <v>441</v>
      </c>
      <c r="K14" s="211"/>
      <c r="L14" s="211"/>
      <c r="M14" s="211"/>
      <c r="N14" s="211"/>
      <c r="O14" s="212"/>
      <c r="P14" s="240"/>
      <c r="Q14" s="241"/>
      <c r="R14" s="241"/>
      <c r="S14" s="241"/>
      <c r="T14" s="241"/>
      <c r="U14" s="241"/>
      <c r="V14" s="241"/>
      <c r="W14" s="242" t="s">
        <v>439</v>
      </c>
      <c r="X14" s="242"/>
      <c r="Y14" s="243"/>
      <c r="Z14" s="237" t="s">
        <v>443</v>
      </c>
      <c r="AA14" s="238"/>
      <c r="AB14" s="238"/>
      <c r="AC14" s="238"/>
      <c r="AD14" s="238"/>
      <c r="AE14" s="239"/>
      <c r="AF14" s="248"/>
      <c r="AG14" s="249"/>
      <c r="AH14" s="249"/>
      <c r="AI14" s="249"/>
      <c r="AJ14" s="249"/>
      <c r="AK14" s="249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297"/>
      <c r="AW14" s="121"/>
      <c r="AX14" s="393"/>
      <c r="AY14" s="323"/>
      <c r="AZ14" s="323"/>
      <c r="BA14" s="323"/>
      <c r="BB14" s="323"/>
      <c r="BC14" s="121"/>
      <c r="BD14" s="14"/>
      <c r="BE14" s="14"/>
      <c r="BF14" s="334"/>
      <c r="BG14" s="273"/>
      <c r="BH14" s="273"/>
      <c r="BI14" s="273"/>
      <c r="BJ14" s="273"/>
      <c r="BK14" s="273"/>
      <c r="BL14" s="273"/>
      <c r="BM14" s="273"/>
      <c r="BN14" s="273"/>
      <c r="BO14" s="210" t="s">
        <v>497</v>
      </c>
      <c r="BP14" s="211"/>
      <c r="BQ14" s="211"/>
      <c r="BR14" s="211"/>
      <c r="BS14" s="211"/>
      <c r="BT14" s="212"/>
      <c r="BU14" s="240"/>
      <c r="BV14" s="241"/>
      <c r="BW14" s="241"/>
      <c r="BX14" s="241"/>
      <c r="BY14" s="241"/>
      <c r="BZ14" s="241"/>
      <c r="CA14" s="241"/>
      <c r="CB14" s="242" t="s">
        <v>527</v>
      </c>
      <c r="CC14" s="242"/>
      <c r="CD14" s="243"/>
      <c r="CE14" s="237" t="s">
        <v>498</v>
      </c>
      <c r="CF14" s="238"/>
      <c r="CG14" s="238"/>
      <c r="CH14" s="238"/>
      <c r="CI14" s="238"/>
      <c r="CJ14" s="239"/>
      <c r="CK14" s="248"/>
      <c r="CL14" s="249"/>
      <c r="CM14" s="249"/>
      <c r="CN14" s="249"/>
      <c r="CO14" s="249"/>
      <c r="CP14" s="249"/>
      <c r="CQ14" s="249"/>
      <c r="CR14" s="249"/>
      <c r="CS14" s="249"/>
      <c r="CT14" s="249"/>
      <c r="CU14" s="249"/>
      <c r="CV14" s="249"/>
      <c r="CW14" s="249"/>
      <c r="CX14" s="249"/>
      <c r="CY14" s="249"/>
      <c r="CZ14" s="249"/>
      <c r="DA14" s="250"/>
    </row>
    <row r="15" spans="1:108" s="103" customFormat="1" ht="21.95" customHeight="1">
      <c r="A15" s="272"/>
      <c r="B15" s="273"/>
      <c r="C15" s="273"/>
      <c r="D15" s="273"/>
      <c r="E15" s="273"/>
      <c r="F15" s="273"/>
      <c r="G15" s="273"/>
      <c r="H15" s="273"/>
      <c r="I15" s="273"/>
      <c r="J15" s="210" t="s">
        <v>452</v>
      </c>
      <c r="K15" s="211"/>
      <c r="L15" s="211"/>
      <c r="M15" s="211"/>
      <c r="N15" s="211"/>
      <c r="O15" s="212"/>
      <c r="P15" s="276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  <c r="AM15" s="277"/>
      <c r="AN15" s="277"/>
      <c r="AO15" s="277"/>
      <c r="AP15" s="277"/>
      <c r="AQ15" s="277"/>
      <c r="AR15" s="277"/>
      <c r="AS15" s="277"/>
      <c r="AT15" s="277"/>
      <c r="AU15" s="277"/>
      <c r="AV15" s="278"/>
      <c r="AW15" s="123"/>
      <c r="AX15" s="397" t="s">
        <v>455</v>
      </c>
      <c r="AY15" s="397"/>
      <c r="AZ15" s="397"/>
      <c r="BA15" s="397"/>
      <c r="BB15" s="397"/>
      <c r="BC15" s="123"/>
      <c r="BD15" s="14"/>
      <c r="BE15" s="14"/>
      <c r="BF15" s="334"/>
      <c r="BG15" s="273"/>
      <c r="BH15" s="273"/>
      <c r="BI15" s="273"/>
      <c r="BJ15" s="273"/>
      <c r="BK15" s="273"/>
      <c r="BL15" s="273"/>
      <c r="BM15" s="273"/>
      <c r="BN15" s="273"/>
      <c r="BO15" s="210" t="s">
        <v>499</v>
      </c>
      <c r="BP15" s="211"/>
      <c r="BQ15" s="211"/>
      <c r="BR15" s="211"/>
      <c r="BS15" s="211"/>
      <c r="BT15" s="212"/>
      <c r="BU15" s="276"/>
      <c r="BV15" s="277"/>
      <c r="BW15" s="277"/>
      <c r="BX15" s="277"/>
      <c r="BY15" s="277"/>
      <c r="BZ15" s="277"/>
      <c r="CA15" s="277"/>
      <c r="CB15" s="277"/>
      <c r="CC15" s="277"/>
      <c r="CD15" s="277"/>
      <c r="CE15" s="277"/>
      <c r="CF15" s="277"/>
      <c r="CG15" s="277"/>
      <c r="CH15" s="277"/>
      <c r="CI15" s="277"/>
      <c r="CJ15" s="277"/>
      <c r="CK15" s="277"/>
      <c r="CL15" s="277"/>
      <c r="CM15" s="277"/>
      <c r="CN15" s="277"/>
      <c r="CO15" s="277"/>
      <c r="CP15" s="277"/>
      <c r="CQ15" s="277"/>
      <c r="CR15" s="277"/>
      <c r="CS15" s="277"/>
      <c r="CT15" s="277"/>
      <c r="CU15" s="277"/>
      <c r="CV15" s="277"/>
      <c r="CW15" s="277"/>
      <c r="CX15" s="277"/>
      <c r="CY15" s="277"/>
      <c r="CZ15" s="277"/>
      <c r="DA15" s="346"/>
    </row>
    <row r="16" spans="1:108" s="103" customFormat="1" ht="21.95" customHeight="1">
      <c r="A16" s="272"/>
      <c r="B16" s="273"/>
      <c r="C16" s="273"/>
      <c r="D16" s="273"/>
      <c r="E16" s="273"/>
      <c r="F16" s="273"/>
      <c r="G16" s="273"/>
      <c r="H16" s="273"/>
      <c r="I16" s="273"/>
      <c r="J16" s="305" t="s">
        <v>453</v>
      </c>
      <c r="K16" s="306"/>
      <c r="L16" s="306"/>
      <c r="M16" s="306"/>
      <c r="N16" s="306"/>
      <c r="O16" s="307"/>
      <c r="P16" s="301"/>
      <c r="Q16" s="301"/>
      <c r="R16" s="301"/>
      <c r="S16" s="301"/>
      <c r="T16" s="301"/>
      <c r="U16" s="301"/>
      <c r="V16" s="301"/>
      <c r="W16" s="301"/>
      <c r="X16" s="301"/>
      <c r="Y16" s="301"/>
      <c r="Z16" s="301"/>
      <c r="AA16" s="301"/>
      <c r="AB16" s="301"/>
      <c r="AC16" s="301"/>
      <c r="AD16" s="301"/>
      <c r="AE16" s="301"/>
      <c r="AF16" s="301"/>
      <c r="AG16" s="301"/>
      <c r="AH16" s="301"/>
      <c r="AI16" s="301"/>
      <c r="AJ16" s="301"/>
      <c r="AK16" s="301"/>
      <c r="AL16" s="301"/>
      <c r="AM16" s="301"/>
      <c r="AN16" s="301"/>
      <c r="AO16" s="301"/>
      <c r="AP16" s="301"/>
      <c r="AQ16" s="301"/>
      <c r="AR16" s="301"/>
      <c r="AS16" s="301"/>
      <c r="AT16" s="301"/>
      <c r="AU16" s="301"/>
      <c r="AV16" s="302"/>
      <c r="AW16" s="123"/>
      <c r="AX16" s="398"/>
      <c r="AY16" s="398"/>
      <c r="AZ16" s="398"/>
      <c r="BA16" s="398"/>
      <c r="BB16" s="398"/>
      <c r="BC16" s="123"/>
      <c r="BD16" s="14"/>
      <c r="BE16" s="14"/>
      <c r="BF16" s="334"/>
      <c r="BG16" s="273"/>
      <c r="BH16" s="273"/>
      <c r="BI16" s="273"/>
      <c r="BJ16" s="273"/>
      <c r="BK16" s="273"/>
      <c r="BL16" s="273"/>
      <c r="BM16" s="273"/>
      <c r="BN16" s="273"/>
      <c r="BO16" s="305" t="s">
        <v>500</v>
      </c>
      <c r="BP16" s="306"/>
      <c r="BQ16" s="306"/>
      <c r="BR16" s="306"/>
      <c r="BS16" s="306"/>
      <c r="BT16" s="307"/>
      <c r="BU16" s="408"/>
      <c r="BV16" s="408"/>
      <c r="BW16" s="408"/>
      <c r="BX16" s="408"/>
      <c r="BY16" s="408"/>
      <c r="BZ16" s="408"/>
      <c r="CA16" s="408"/>
      <c r="CB16" s="408"/>
      <c r="CC16" s="408"/>
      <c r="CD16" s="408"/>
      <c r="CE16" s="408"/>
      <c r="CF16" s="408"/>
      <c r="CG16" s="408"/>
      <c r="CH16" s="408"/>
      <c r="CI16" s="408"/>
      <c r="CJ16" s="408"/>
      <c r="CK16" s="408"/>
      <c r="CL16" s="408"/>
      <c r="CM16" s="408"/>
      <c r="CN16" s="408"/>
      <c r="CO16" s="408"/>
      <c r="CP16" s="408"/>
      <c r="CQ16" s="408"/>
      <c r="CR16" s="408"/>
      <c r="CS16" s="408"/>
      <c r="CT16" s="408"/>
      <c r="CU16" s="408"/>
      <c r="CV16" s="408"/>
      <c r="CW16" s="408"/>
      <c r="CX16" s="408"/>
      <c r="CY16" s="408"/>
      <c r="CZ16" s="408"/>
      <c r="DA16" s="409"/>
    </row>
    <row r="17" spans="1:105" s="103" customFormat="1" ht="21.95" customHeight="1">
      <c r="A17" s="272"/>
      <c r="B17" s="273"/>
      <c r="C17" s="273"/>
      <c r="D17" s="273"/>
      <c r="E17" s="273"/>
      <c r="F17" s="273"/>
      <c r="G17" s="273"/>
      <c r="H17" s="273"/>
      <c r="I17" s="273"/>
      <c r="J17" s="308"/>
      <c r="K17" s="309"/>
      <c r="L17" s="309"/>
      <c r="M17" s="309"/>
      <c r="N17" s="309"/>
      <c r="O17" s="310"/>
      <c r="P17" s="301"/>
      <c r="Q17" s="301"/>
      <c r="R17" s="301"/>
      <c r="S17" s="301"/>
      <c r="T17" s="301"/>
      <c r="U17" s="301"/>
      <c r="V17" s="301"/>
      <c r="W17" s="301"/>
      <c r="X17" s="301"/>
      <c r="Y17" s="301"/>
      <c r="Z17" s="301"/>
      <c r="AA17" s="301"/>
      <c r="AB17" s="301"/>
      <c r="AC17" s="301"/>
      <c r="AD17" s="301"/>
      <c r="AE17" s="301"/>
      <c r="AF17" s="301"/>
      <c r="AG17" s="301"/>
      <c r="AH17" s="301"/>
      <c r="AI17" s="301"/>
      <c r="AJ17" s="301"/>
      <c r="AK17" s="301"/>
      <c r="AL17" s="301"/>
      <c r="AM17" s="301"/>
      <c r="AN17" s="301"/>
      <c r="AO17" s="301"/>
      <c r="AP17" s="301"/>
      <c r="AQ17" s="301"/>
      <c r="AR17" s="301"/>
      <c r="AS17" s="301"/>
      <c r="AT17" s="301"/>
      <c r="AU17" s="301"/>
      <c r="AV17" s="302"/>
      <c r="AW17" s="123"/>
      <c r="AX17" s="398"/>
      <c r="AY17" s="398"/>
      <c r="AZ17" s="398"/>
      <c r="BA17" s="398"/>
      <c r="BB17" s="398"/>
      <c r="BC17" s="123"/>
      <c r="BD17" s="14"/>
      <c r="BE17" s="14"/>
      <c r="BF17" s="334"/>
      <c r="BG17" s="273"/>
      <c r="BH17" s="273"/>
      <c r="BI17" s="273"/>
      <c r="BJ17" s="273"/>
      <c r="BK17" s="273"/>
      <c r="BL17" s="273"/>
      <c r="BM17" s="273"/>
      <c r="BN17" s="273"/>
      <c r="BO17" s="308"/>
      <c r="BP17" s="309"/>
      <c r="BQ17" s="309"/>
      <c r="BR17" s="309"/>
      <c r="BS17" s="309"/>
      <c r="BT17" s="310"/>
      <c r="BU17" s="408"/>
      <c r="BV17" s="408"/>
      <c r="BW17" s="408"/>
      <c r="BX17" s="408"/>
      <c r="BY17" s="408"/>
      <c r="BZ17" s="408"/>
      <c r="CA17" s="408"/>
      <c r="CB17" s="408"/>
      <c r="CC17" s="408"/>
      <c r="CD17" s="408"/>
      <c r="CE17" s="408"/>
      <c r="CF17" s="408"/>
      <c r="CG17" s="408"/>
      <c r="CH17" s="408"/>
      <c r="CI17" s="408"/>
      <c r="CJ17" s="408"/>
      <c r="CK17" s="408"/>
      <c r="CL17" s="408"/>
      <c r="CM17" s="408"/>
      <c r="CN17" s="408"/>
      <c r="CO17" s="408"/>
      <c r="CP17" s="408"/>
      <c r="CQ17" s="408"/>
      <c r="CR17" s="408"/>
      <c r="CS17" s="408"/>
      <c r="CT17" s="408"/>
      <c r="CU17" s="408"/>
      <c r="CV17" s="408"/>
      <c r="CW17" s="408"/>
      <c r="CX17" s="408"/>
      <c r="CY17" s="408"/>
      <c r="CZ17" s="408"/>
      <c r="DA17" s="409"/>
    </row>
    <row r="18" spans="1:105" s="103" customFormat="1" ht="21.95" customHeight="1">
      <c r="A18" s="274"/>
      <c r="B18" s="275"/>
      <c r="C18" s="275"/>
      <c r="D18" s="275"/>
      <c r="E18" s="275"/>
      <c r="F18" s="275"/>
      <c r="G18" s="275"/>
      <c r="H18" s="275"/>
      <c r="I18" s="275"/>
      <c r="J18" s="311"/>
      <c r="K18" s="312"/>
      <c r="L18" s="312"/>
      <c r="M18" s="312"/>
      <c r="N18" s="312"/>
      <c r="O18" s="31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3"/>
      <c r="AQ18" s="303"/>
      <c r="AR18" s="303"/>
      <c r="AS18" s="303"/>
      <c r="AT18" s="303"/>
      <c r="AU18" s="303"/>
      <c r="AV18" s="304"/>
      <c r="AW18" s="123"/>
      <c r="AX18" s="138"/>
      <c r="AY18" s="138"/>
      <c r="AZ18" s="138"/>
      <c r="BA18" s="138"/>
      <c r="BB18" s="138"/>
      <c r="BC18" s="123"/>
      <c r="BD18" s="14"/>
      <c r="BE18" s="14"/>
      <c r="BF18" s="345"/>
      <c r="BG18" s="275"/>
      <c r="BH18" s="275"/>
      <c r="BI18" s="275"/>
      <c r="BJ18" s="275"/>
      <c r="BK18" s="275"/>
      <c r="BL18" s="275"/>
      <c r="BM18" s="275"/>
      <c r="BN18" s="275"/>
      <c r="BO18" s="311"/>
      <c r="BP18" s="312"/>
      <c r="BQ18" s="312"/>
      <c r="BR18" s="312"/>
      <c r="BS18" s="312"/>
      <c r="BT18" s="313"/>
      <c r="BU18" s="410"/>
      <c r="BV18" s="410"/>
      <c r="BW18" s="410"/>
      <c r="BX18" s="410"/>
      <c r="BY18" s="410"/>
      <c r="BZ18" s="410"/>
      <c r="CA18" s="410"/>
      <c r="CB18" s="410"/>
      <c r="CC18" s="410"/>
      <c r="CD18" s="410"/>
      <c r="CE18" s="410"/>
      <c r="CF18" s="410"/>
      <c r="CG18" s="410"/>
      <c r="CH18" s="410"/>
      <c r="CI18" s="410"/>
      <c r="CJ18" s="410"/>
      <c r="CK18" s="410"/>
      <c r="CL18" s="410"/>
      <c r="CM18" s="410"/>
      <c r="CN18" s="410"/>
      <c r="CO18" s="410"/>
      <c r="CP18" s="410"/>
      <c r="CQ18" s="410"/>
      <c r="CR18" s="410"/>
      <c r="CS18" s="410"/>
      <c r="CT18" s="410"/>
      <c r="CU18" s="410"/>
      <c r="CV18" s="410"/>
      <c r="CW18" s="410"/>
      <c r="CX18" s="410"/>
      <c r="CY18" s="410"/>
      <c r="CZ18" s="410"/>
      <c r="DA18" s="411"/>
    </row>
    <row r="19" spans="1:105" s="77" customFormat="1" ht="15" customHeight="1">
      <c r="A19" s="229" t="s">
        <v>387</v>
      </c>
      <c r="B19" s="229"/>
      <c r="C19" s="229"/>
      <c r="D19" s="229"/>
      <c r="E19" s="229"/>
      <c r="F19" s="229"/>
      <c r="G19" s="229"/>
      <c r="H19" s="229"/>
      <c r="I19" s="230"/>
      <c r="J19" s="326" t="s">
        <v>446</v>
      </c>
      <c r="K19" s="327"/>
      <c r="L19" s="327"/>
      <c r="M19" s="327"/>
      <c r="N19" s="327"/>
      <c r="O19" s="327"/>
      <c r="P19" s="328"/>
      <c r="Q19" s="208" t="s">
        <v>445</v>
      </c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9"/>
      <c r="AO19" s="202" t="s">
        <v>447</v>
      </c>
      <c r="AP19" s="203"/>
      <c r="AQ19" s="203"/>
      <c r="AR19" s="203"/>
      <c r="AS19" s="203"/>
      <c r="AT19" s="203"/>
      <c r="AU19" s="203"/>
      <c r="AV19" s="324"/>
      <c r="AW19" s="124"/>
      <c r="AX19" s="381" t="s">
        <v>456</v>
      </c>
      <c r="AY19" s="382"/>
      <c r="AZ19" s="382"/>
      <c r="BA19" s="382"/>
      <c r="BB19" s="382"/>
      <c r="BC19" s="124"/>
      <c r="BD19" s="14"/>
      <c r="BE19" s="14"/>
      <c r="BF19" s="378" t="s">
        <v>501</v>
      </c>
      <c r="BG19" s="229"/>
      <c r="BH19" s="229"/>
      <c r="BI19" s="229"/>
      <c r="BJ19" s="229"/>
      <c r="BK19" s="229"/>
      <c r="BL19" s="229"/>
      <c r="BM19" s="229"/>
      <c r="BN19" s="230"/>
      <c r="BO19" s="326" t="s">
        <v>502</v>
      </c>
      <c r="BP19" s="327"/>
      <c r="BQ19" s="327"/>
      <c r="BR19" s="327"/>
      <c r="BS19" s="327"/>
      <c r="BT19" s="327"/>
      <c r="BU19" s="328"/>
      <c r="BV19" s="208" t="s">
        <v>503</v>
      </c>
      <c r="BW19" s="208"/>
      <c r="BX19" s="208"/>
      <c r="BY19" s="208"/>
      <c r="BZ19" s="208"/>
      <c r="CA19" s="208"/>
      <c r="CB19" s="208"/>
      <c r="CC19" s="208"/>
      <c r="CD19" s="208"/>
      <c r="CE19" s="208"/>
      <c r="CF19" s="208"/>
      <c r="CG19" s="208"/>
      <c r="CH19" s="208"/>
      <c r="CI19" s="208"/>
      <c r="CJ19" s="208"/>
      <c r="CK19" s="208"/>
      <c r="CL19" s="208"/>
      <c r="CM19" s="208"/>
      <c r="CN19" s="208"/>
      <c r="CO19" s="208"/>
      <c r="CP19" s="208"/>
      <c r="CQ19" s="208"/>
      <c r="CR19" s="208"/>
      <c r="CS19" s="209"/>
      <c r="CT19" s="202" t="s">
        <v>508</v>
      </c>
      <c r="CU19" s="203"/>
      <c r="CV19" s="203"/>
      <c r="CW19" s="203"/>
      <c r="CX19" s="203"/>
      <c r="CY19" s="203"/>
      <c r="CZ19" s="203"/>
      <c r="DA19" s="204"/>
    </row>
    <row r="20" spans="1:105" s="103" customFormat="1" ht="15" customHeight="1">
      <c r="A20" s="229"/>
      <c r="B20" s="229"/>
      <c r="C20" s="229"/>
      <c r="D20" s="229"/>
      <c r="E20" s="229"/>
      <c r="F20" s="229"/>
      <c r="G20" s="229"/>
      <c r="H20" s="229"/>
      <c r="I20" s="230"/>
      <c r="J20" s="329"/>
      <c r="K20" s="330"/>
      <c r="L20" s="330"/>
      <c r="M20" s="330"/>
      <c r="N20" s="330"/>
      <c r="O20" s="330"/>
      <c r="P20" s="331"/>
      <c r="Q20" s="233" t="s">
        <v>448</v>
      </c>
      <c r="R20" s="233"/>
      <c r="S20" s="233"/>
      <c r="T20" s="233"/>
      <c r="U20" s="233"/>
      <c r="V20" s="234"/>
      <c r="W20" s="235" t="s">
        <v>449</v>
      </c>
      <c r="X20" s="233"/>
      <c r="Y20" s="233"/>
      <c r="Z20" s="233"/>
      <c r="AA20" s="233"/>
      <c r="AB20" s="234"/>
      <c r="AC20" s="235" t="s">
        <v>450</v>
      </c>
      <c r="AD20" s="233"/>
      <c r="AE20" s="233"/>
      <c r="AF20" s="233"/>
      <c r="AG20" s="233"/>
      <c r="AH20" s="234"/>
      <c r="AI20" s="235" t="s">
        <v>451</v>
      </c>
      <c r="AJ20" s="233"/>
      <c r="AK20" s="233"/>
      <c r="AL20" s="233"/>
      <c r="AM20" s="233"/>
      <c r="AN20" s="236"/>
      <c r="AO20" s="205"/>
      <c r="AP20" s="206"/>
      <c r="AQ20" s="206"/>
      <c r="AR20" s="206"/>
      <c r="AS20" s="206"/>
      <c r="AT20" s="206"/>
      <c r="AU20" s="206"/>
      <c r="AV20" s="325"/>
      <c r="AW20" s="124"/>
      <c r="AX20" s="132"/>
      <c r="AY20" s="132"/>
      <c r="AZ20" s="132"/>
      <c r="BA20" s="132"/>
      <c r="BB20" s="133" t="s">
        <v>427</v>
      </c>
      <c r="BC20" s="124"/>
      <c r="BD20" s="14"/>
      <c r="BE20" s="14"/>
      <c r="BF20" s="378"/>
      <c r="BG20" s="229"/>
      <c r="BH20" s="229"/>
      <c r="BI20" s="229"/>
      <c r="BJ20" s="229"/>
      <c r="BK20" s="229"/>
      <c r="BL20" s="229"/>
      <c r="BM20" s="229"/>
      <c r="BN20" s="230"/>
      <c r="BO20" s="329"/>
      <c r="BP20" s="330"/>
      <c r="BQ20" s="330"/>
      <c r="BR20" s="330"/>
      <c r="BS20" s="330"/>
      <c r="BT20" s="330"/>
      <c r="BU20" s="331"/>
      <c r="BV20" s="233" t="s">
        <v>504</v>
      </c>
      <c r="BW20" s="233"/>
      <c r="BX20" s="233"/>
      <c r="BY20" s="233"/>
      <c r="BZ20" s="233"/>
      <c r="CA20" s="234"/>
      <c r="CB20" s="235" t="s">
        <v>505</v>
      </c>
      <c r="CC20" s="233"/>
      <c r="CD20" s="233"/>
      <c r="CE20" s="233"/>
      <c r="CF20" s="233"/>
      <c r="CG20" s="234"/>
      <c r="CH20" s="235" t="s">
        <v>506</v>
      </c>
      <c r="CI20" s="233"/>
      <c r="CJ20" s="233"/>
      <c r="CK20" s="233"/>
      <c r="CL20" s="233"/>
      <c r="CM20" s="234"/>
      <c r="CN20" s="235" t="s">
        <v>507</v>
      </c>
      <c r="CO20" s="233"/>
      <c r="CP20" s="233"/>
      <c r="CQ20" s="233"/>
      <c r="CR20" s="233"/>
      <c r="CS20" s="236"/>
      <c r="CT20" s="205"/>
      <c r="CU20" s="206"/>
      <c r="CV20" s="206"/>
      <c r="CW20" s="206"/>
      <c r="CX20" s="206"/>
      <c r="CY20" s="206"/>
      <c r="CZ20" s="206"/>
      <c r="DA20" s="207"/>
    </row>
    <row r="21" spans="1:105" s="75" customFormat="1" ht="20.100000000000001" customHeight="1">
      <c r="A21" s="229"/>
      <c r="B21" s="229"/>
      <c r="C21" s="229"/>
      <c r="D21" s="229"/>
      <c r="E21" s="229"/>
      <c r="F21" s="229"/>
      <c r="G21" s="229"/>
      <c r="H21" s="229"/>
      <c r="I21" s="230"/>
      <c r="J21" s="231"/>
      <c r="K21" s="197"/>
      <c r="L21" s="197"/>
      <c r="M21" s="197"/>
      <c r="N21" s="197"/>
      <c r="O21" s="197"/>
      <c r="P21" s="232"/>
      <c r="Q21" s="197"/>
      <c r="R21" s="197"/>
      <c r="S21" s="197"/>
      <c r="T21" s="197"/>
      <c r="U21" s="197"/>
      <c r="V21" s="198"/>
      <c r="W21" s="196"/>
      <c r="X21" s="197"/>
      <c r="Y21" s="197"/>
      <c r="Z21" s="197"/>
      <c r="AA21" s="197"/>
      <c r="AB21" s="198"/>
      <c r="AC21" s="196"/>
      <c r="AD21" s="197"/>
      <c r="AE21" s="197"/>
      <c r="AF21" s="197"/>
      <c r="AG21" s="197"/>
      <c r="AH21" s="198"/>
      <c r="AI21" s="196"/>
      <c r="AJ21" s="197"/>
      <c r="AK21" s="197"/>
      <c r="AL21" s="197"/>
      <c r="AM21" s="197"/>
      <c r="AN21" s="232"/>
      <c r="AO21" s="231">
        <f>SUM(J21:AN21)</f>
        <v>0</v>
      </c>
      <c r="AP21" s="197"/>
      <c r="AQ21" s="197"/>
      <c r="AR21" s="197"/>
      <c r="AS21" s="197"/>
      <c r="AT21" s="197"/>
      <c r="AU21" s="197"/>
      <c r="AV21" s="232"/>
      <c r="AW21" s="125"/>
      <c r="AX21" s="134" t="s">
        <v>457</v>
      </c>
      <c r="AY21" s="134" t="s">
        <v>458</v>
      </c>
      <c r="AZ21" s="358" t="s">
        <v>431</v>
      </c>
      <c r="BA21" s="358"/>
      <c r="BB21" s="358"/>
      <c r="BC21" s="125"/>
      <c r="BD21" s="14"/>
      <c r="BE21" s="13"/>
      <c r="BF21" s="378"/>
      <c r="BG21" s="229"/>
      <c r="BH21" s="229"/>
      <c r="BI21" s="229"/>
      <c r="BJ21" s="229"/>
      <c r="BK21" s="229"/>
      <c r="BL21" s="229"/>
      <c r="BM21" s="229"/>
      <c r="BN21" s="230"/>
      <c r="BO21" s="359"/>
      <c r="BP21" s="360"/>
      <c r="BQ21" s="360"/>
      <c r="BR21" s="360"/>
      <c r="BS21" s="360"/>
      <c r="BT21" s="360"/>
      <c r="BU21" s="361"/>
      <c r="BV21" s="197"/>
      <c r="BW21" s="197"/>
      <c r="BX21" s="197"/>
      <c r="BY21" s="197"/>
      <c r="BZ21" s="197"/>
      <c r="CA21" s="198"/>
      <c r="CB21" s="196"/>
      <c r="CC21" s="197"/>
      <c r="CD21" s="197"/>
      <c r="CE21" s="197"/>
      <c r="CF21" s="197"/>
      <c r="CG21" s="198"/>
      <c r="CH21" s="196"/>
      <c r="CI21" s="197"/>
      <c r="CJ21" s="197"/>
      <c r="CK21" s="197"/>
      <c r="CL21" s="197"/>
      <c r="CM21" s="198"/>
      <c r="CN21" s="196"/>
      <c r="CO21" s="197"/>
      <c r="CP21" s="197"/>
      <c r="CQ21" s="197"/>
      <c r="CR21" s="197"/>
      <c r="CS21" s="232"/>
      <c r="CT21" s="231">
        <f>SUM(BO21:CS21)</f>
        <v>0</v>
      </c>
      <c r="CU21" s="197"/>
      <c r="CV21" s="197"/>
      <c r="CW21" s="197"/>
      <c r="CX21" s="197"/>
      <c r="CY21" s="197"/>
      <c r="CZ21" s="197"/>
      <c r="DA21" s="377"/>
    </row>
    <row r="22" spans="1:105" s="77" customFormat="1" ht="20.100000000000001" customHeight="1">
      <c r="A22" s="220" t="s">
        <v>395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1"/>
      <c r="AS22" s="221"/>
      <c r="AT22" s="221"/>
      <c r="AU22" s="221"/>
      <c r="AV22" s="222"/>
      <c r="AW22" s="126"/>
      <c r="AX22" s="364" t="s">
        <v>459</v>
      </c>
      <c r="AY22" s="355" t="s">
        <v>460</v>
      </c>
      <c r="AZ22" s="367" t="s">
        <v>461</v>
      </c>
      <c r="BA22" s="367"/>
      <c r="BB22" s="367"/>
      <c r="BC22" s="126"/>
      <c r="BD22" s="14"/>
      <c r="BE22" s="13"/>
      <c r="BF22" s="379" t="s">
        <v>509</v>
      </c>
      <c r="BG22" s="221"/>
      <c r="BH22" s="221"/>
      <c r="BI22" s="221"/>
      <c r="BJ22" s="221"/>
      <c r="BK22" s="221"/>
      <c r="BL22" s="221"/>
      <c r="BM22" s="221"/>
      <c r="BN22" s="221"/>
      <c r="BO22" s="221"/>
      <c r="BP22" s="221"/>
      <c r="BQ22" s="221"/>
      <c r="BR22" s="221"/>
      <c r="BS22" s="221"/>
      <c r="BT22" s="221"/>
      <c r="BU22" s="221"/>
      <c r="BV22" s="221"/>
      <c r="BW22" s="221"/>
      <c r="BX22" s="221"/>
      <c r="BY22" s="221"/>
      <c r="BZ22" s="221"/>
      <c r="CA22" s="221"/>
      <c r="CB22" s="221"/>
      <c r="CC22" s="221"/>
      <c r="CD22" s="221"/>
      <c r="CE22" s="221"/>
      <c r="CF22" s="221"/>
      <c r="CG22" s="221"/>
      <c r="CH22" s="221"/>
      <c r="CI22" s="221"/>
      <c r="CJ22" s="221"/>
      <c r="CK22" s="221"/>
      <c r="CL22" s="221"/>
      <c r="CM22" s="221"/>
      <c r="CN22" s="221"/>
      <c r="CO22" s="221"/>
      <c r="CP22" s="221"/>
      <c r="CQ22" s="221"/>
      <c r="CR22" s="221"/>
      <c r="CS22" s="221"/>
      <c r="CT22" s="221"/>
      <c r="CU22" s="221"/>
      <c r="CV22" s="221"/>
      <c r="CW22" s="221"/>
      <c r="CX22" s="221"/>
      <c r="CY22" s="221"/>
      <c r="CZ22" s="221"/>
      <c r="DA22" s="380"/>
    </row>
    <row r="23" spans="1:105" s="77" customFormat="1" ht="20.100000000000001" customHeight="1">
      <c r="A23" s="108" t="s">
        <v>396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6"/>
      <c r="AW23" s="105"/>
      <c r="AX23" s="365"/>
      <c r="AY23" s="356"/>
      <c r="AZ23" s="367"/>
      <c r="BA23" s="367"/>
      <c r="BB23" s="367"/>
      <c r="BC23" s="105"/>
      <c r="BD23" s="14"/>
      <c r="BE23" s="13"/>
      <c r="BF23" s="199" t="s">
        <v>524</v>
      </c>
      <c r="BG23" s="200"/>
      <c r="BH23" s="200"/>
      <c r="BI23" s="200"/>
      <c r="BJ23" s="200"/>
      <c r="BK23" s="200"/>
      <c r="BL23" s="200"/>
      <c r="BM23" s="200"/>
      <c r="BN23" s="200"/>
      <c r="BO23" s="200"/>
      <c r="BP23" s="200"/>
      <c r="BQ23" s="200"/>
      <c r="BR23" s="200"/>
      <c r="BS23" s="200"/>
      <c r="BT23" s="200"/>
      <c r="BU23" s="200"/>
      <c r="BV23" s="200"/>
      <c r="BW23" s="200"/>
      <c r="BX23" s="200"/>
      <c r="BY23" s="200"/>
      <c r="BZ23" s="200"/>
      <c r="CA23" s="200"/>
      <c r="CB23" s="200"/>
      <c r="CC23" s="200"/>
      <c r="CD23" s="200"/>
      <c r="CE23" s="200"/>
      <c r="CF23" s="200"/>
      <c r="CG23" s="200"/>
      <c r="CH23" s="200"/>
      <c r="CI23" s="200"/>
      <c r="CJ23" s="200"/>
      <c r="CK23" s="200"/>
      <c r="CL23" s="200"/>
      <c r="CM23" s="200"/>
      <c r="CN23" s="200"/>
      <c r="CO23" s="200"/>
      <c r="CP23" s="200"/>
      <c r="CQ23" s="200"/>
      <c r="CR23" s="200"/>
      <c r="CS23" s="200"/>
      <c r="CT23" s="200"/>
      <c r="CU23" s="200"/>
      <c r="CV23" s="200"/>
      <c r="CW23" s="200"/>
      <c r="CX23" s="200"/>
      <c r="CY23" s="200"/>
      <c r="CZ23" s="200"/>
      <c r="DA23" s="384"/>
    </row>
    <row r="24" spans="1:105" s="77" customFormat="1" ht="20.100000000000001" customHeight="1">
      <c r="A24" s="108" t="s">
        <v>397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6"/>
      <c r="AW24" s="105"/>
      <c r="AX24" s="365"/>
      <c r="AY24" s="356"/>
      <c r="AZ24" s="367"/>
      <c r="BA24" s="367"/>
      <c r="BB24" s="367"/>
      <c r="BC24" s="105"/>
      <c r="BD24" s="14"/>
      <c r="BE24" s="13"/>
      <c r="BF24" s="199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00"/>
      <c r="BT24" s="200"/>
      <c r="BU24" s="200"/>
      <c r="BV24" s="200"/>
      <c r="BW24" s="200"/>
      <c r="BX24" s="200"/>
      <c r="BY24" s="200"/>
      <c r="BZ24" s="200"/>
      <c r="CA24" s="200"/>
      <c r="CB24" s="200"/>
      <c r="CC24" s="200"/>
      <c r="CD24" s="200"/>
      <c r="CE24" s="200"/>
      <c r="CF24" s="200"/>
      <c r="CG24" s="200"/>
      <c r="CH24" s="200"/>
      <c r="CI24" s="200"/>
      <c r="CJ24" s="200"/>
      <c r="CK24" s="200"/>
      <c r="CL24" s="200"/>
      <c r="CM24" s="200"/>
      <c r="CN24" s="200"/>
      <c r="CO24" s="200"/>
      <c r="CP24" s="200"/>
      <c r="CQ24" s="200"/>
      <c r="CR24" s="200"/>
      <c r="CS24" s="200"/>
      <c r="CT24" s="200"/>
      <c r="CU24" s="200"/>
      <c r="CV24" s="200"/>
      <c r="CW24" s="200"/>
      <c r="CX24" s="200"/>
      <c r="CY24" s="200"/>
      <c r="CZ24" s="200"/>
      <c r="DA24" s="384"/>
    </row>
    <row r="25" spans="1:105" s="77" customFormat="1" ht="20.100000000000001" customHeight="1">
      <c r="A25" s="108" t="s">
        <v>398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6"/>
      <c r="AW25" s="105"/>
      <c r="AX25" s="365"/>
      <c r="AY25" s="356"/>
      <c r="AZ25" s="367"/>
      <c r="BA25" s="367"/>
      <c r="BB25" s="367"/>
      <c r="BC25" s="105"/>
      <c r="BD25" s="14"/>
      <c r="BE25" s="13"/>
      <c r="BF25" s="199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00"/>
      <c r="BS25" s="200"/>
      <c r="BT25" s="200"/>
      <c r="BU25" s="200"/>
      <c r="BV25" s="200"/>
      <c r="BW25" s="200"/>
      <c r="BX25" s="200"/>
      <c r="BY25" s="200"/>
      <c r="BZ25" s="200"/>
      <c r="CA25" s="200"/>
      <c r="CB25" s="200"/>
      <c r="CC25" s="200"/>
      <c r="CD25" s="200"/>
      <c r="CE25" s="200"/>
      <c r="CF25" s="200"/>
      <c r="CG25" s="200"/>
      <c r="CH25" s="200"/>
      <c r="CI25" s="200"/>
      <c r="CJ25" s="200"/>
      <c r="CK25" s="200"/>
      <c r="CL25" s="200"/>
      <c r="CM25" s="200"/>
      <c r="CN25" s="200"/>
      <c r="CO25" s="200"/>
      <c r="CP25" s="200"/>
      <c r="CQ25" s="200"/>
      <c r="CR25" s="200"/>
      <c r="CS25" s="200"/>
      <c r="CT25" s="200"/>
      <c r="CU25" s="200"/>
      <c r="CV25" s="200"/>
      <c r="CW25" s="200"/>
      <c r="CX25" s="200"/>
      <c r="CY25" s="200"/>
      <c r="CZ25" s="200"/>
      <c r="DA25" s="384"/>
    </row>
    <row r="26" spans="1:105" s="77" customFormat="1" ht="20.100000000000001" customHeight="1">
      <c r="A26" s="108" t="s">
        <v>399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6"/>
      <c r="AW26" s="105"/>
      <c r="AX26" s="365"/>
      <c r="AY26" s="356"/>
      <c r="AZ26" s="367"/>
      <c r="BA26" s="367"/>
      <c r="BB26" s="367"/>
      <c r="BC26" s="105"/>
      <c r="BD26" s="14"/>
      <c r="BE26" s="13"/>
      <c r="BF26" s="199"/>
      <c r="BG26" s="200"/>
      <c r="BH26" s="200"/>
      <c r="BI26" s="200"/>
      <c r="BJ26" s="200"/>
      <c r="BK26" s="200"/>
      <c r="BL26" s="200"/>
      <c r="BM26" s="200"/>
      <c r="BN26" s="200"/>
      <c r="BO26" s="200"/>
      <c r="BP26" s="200"/>
      <c r="BQ26" s="200"/>
      <c r="BR26" s="200"/>
      <c r="BS26" s="200"/>
      <c r="BT26" s="200"/>
      <c r="BU26" s="200"/>
      <c r="BV26" s="200"/>
      <c r="BW26" s="200"/>
      <c r="BX26" s="200"/>
      <c r="BY26" s="200"/>
      <c r="BZ26" s="200"/>
      <c r="CA26" s="200"/>
      <c r="CB26" s="200"/>
      <c r="CC26" s="200"/>
      <c r="CD26" s="200"/>
      <c r="CE26" s="200"/>
      <c r="CF26" s="200"/>
      <c r="CG26" s="200"/>
      <c r="CH26" s="200"/>
      <c r="CI26" s="200"/>
      <c r="CJ26" s="200"/>
      <c r="CK26" s="200"/>
      <c r="CL26" s="200"/>
      <c r="CM26" s="200"/>
      <c r="CN26" s="200"/>
      <c r="CO26" s="200"/>
      <c r="CP26" s="200"/>
      <c r="CQ26" s="200"/>
      <c r="CR26" s="200"/>
      <c r="CS26" s="200"/>
      <c r="CT26" s="200"/>
      <c r="CU26" s="200"/>
      <c r="CV26" s="200"/>
      <c r="CW26" s="200"/>
      <c r="CX26" s="200"/>
      <c r="CY26" s="200"/>
      <c r="CZ26" s="200"/>
      <c r="DA26" s="384"/>
    </row>
    <row r="27" spans="1:105" s="75" customFormat="1" ht="20.100000000000001" customHeight="1">
      <c r="A27" s="108" t="s">
        <v>400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6"/>
      <c r="AW27" s="105"/>
      <c r="AX27" s="365"/>
      <c r="AY27" s="356"/>
      <c r="AZ27" s="367"/>
      <c r="BA27" s="367"/>
      <c r="BB27" s="367"/>
      <c r="BC27" s="105"/>
      <c r="BD27" s="14"/>
      <c r="BE27" s="13"/>
      <c r="BF27" s="199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  <c r="BS27" s="200"/>
      <c r="BT27" s="200"/>
      <c r="BU27" s="200"/>
      <c r="BV27" s="200"/>
      <c r="BW27" s="200"/>
      <c r="BX27" s="200"/>
      <c r="BY27" s="200"/>
      <c r="BZ27" s="200"/>
      <c r="CA27" s="200"/>
      <c r="CB27" s="200"/>
      <c r="CC27" s="200"/>
      <c r="CD27" s="200"/>
      <c r="CE27" s="200"/>
      <c r="CF27" s="200"/>
      <c r="CG27" s="200"/>
      <c r="CH27" s="200"/>
      <c r="CI27" s="200"/>
      <c r="CJ27" s="200"/>
      <c r="CK27" s="200"/>
      <c r="CL27" s="200"/>
      <c r="CM27" s="200"/>
      <c r="CN27" s="200"/>
      <c r="CO27" s="200"/>
      <c r="CP27" s="200"/>
      <c r="CQ27" s="200"/>
      <c r="CR27" s="200"/>
      <c r="CS27" s="200"/>
      <c r="CT27" s="200"/>
      <c r="CU27" s="200"/>
      <c r="CV27" s="200"/>
      <c r="CW27" s="200"/>
      <c r="CX27" s="200"/>
      <c r="CY27" s="200"/>
      <c r="CZ27" s="200"/>
      <c r="DA27" s="384"/>
    </row>
    <row r="28" spans="1:105" s="75" customFormat="1" ht="20.100000000000001" customHeight="1">
      <c r="A28" s="108" t="s">
        <v>401</v>
      </c>
      <c r="B28" s="54"/>
      <c r="C28" s="54"/>
      <c r="D28" s="54"/>
      <c r="E28" s="54"/>
      <c r="F28" s="6"/>
      <c r="G28" s="6"/>
      <c r="H28" s="6"/>
      <c r="I28" s="6"/>
      <c r="J28" s="6"/>
      <c r="K28" s="6"/>
      <c r="L28" s="5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7" t="s">
        <v>402</v>
      </c>
      <c r="AF28" s="54"/>
      <c r="AG28" s="54"/>
      <c r="AH28" s="6"/>
      <c r="AI28" s="107"/>
      <c r="AJ28" s="54"/>
      <c r="AK28" s="104"/>
      <c r="AL28" s="104"/>
      <c r="AM28" s="104"/>
      <c r="AN28" s="107" t="s">
        <v>403</v>
      </c>
      <c r="AO28" s="104"/>
      <c r="AP28" s="104"/>
      <c r="AQ28" s="104"/>
      <c r="AR28" s="104"/>
      <c r="AS28" s="104"/>
      <c r="AT28" s="104"/>
      <c r="AU28" s="104"/>
      <c r="AV28" s="106"/>
      <c r="AW28" s="105"/>
      <c r="AX28" s="366"/>
      <c r="AY28" s="357"/>
      <c r="AZ28" s="367"/>
      <c r="BA28" s="367"/>
      <c r="BB28" s="367"/>
      <c r="BC28" s="105"/>
      <c r="BD28" s="14"/>
      <c r="BE28" s="13"/>
      <c r="BF28" s="199"/>
      <c r="BG28" s="200"/>
      <c r="BH28" s="200"/>
      <c r="BI28" s="200"/>
      <c r="BJ28" s="200"/>
      <c r="BK28" s="200"/>
      <c r="BL28" s="200"/>
      <c r="BM28" s="200"/>
      <c r="BN28" s="200"/>
      <c r="BO28" s="200"/>
      <c r="BP28" s="200"/>
      <c r="BQ28" s="200"/>
      <c r="BR28" s="200"/>
      <c r="BS28" s="200"/>
      <c r="BT28" s="200"/>
      <c r="BU28" s="200"/>
      <c r="BV28" s="200"/>
      <c r="BW28" s="200"/>
      <c r="BX28" s="200"/>
      <c r="BY28" s="200"/>
      <c r="BZ28" s="200"/>
      <c r="CA28" s="200"/>
      <c r="CB28" s="200"/>
      <c r="CC28" s="200"/>
      <c r="CD28" s="200"/>
      <c r="CE28" s="200"/>
      <c r="CF28" s="200"/>
      <c r="CG28" s="200"/>
      <c r="CH28" s="200"/>
      <c r="CI28" s="200"/>
      <c r="CJ28" s="200"/>
      <c r="CK28" s="200"/>
      <c r="CL28" s="200"/>
      <c r="CM28" s="200"/>
      <c r="CN28" s="200"/>
      <c r="CO28" s="200"/>
      <c r="CP28" s="200"/>
      <c r="CQ28" s="200"/>
      <c r="CR28" s="200"/>
      <c r="CS28" s="200"/>
      <c r="CT28" s="200"/>
      <c r="CU28" s="200"/>
      <c r="CV28" s="200"/>
      <c r="CW28" s="200"/>
      <c r="CX28" s="200"/>
      <c r="CY28" s="200"/>
      <c r="CZ28" s="200"/>
      <c r="DA28" s="384"/>
    </row>
    <row r="29" spans="1:105" s="75" customFormat="1" ht="20.100000000000001" customHeight="1">
      <c r="A29" s="108" t="s">
        <v>404</v>
      </c>
      <c r="B29" s="54"/>
      <c r="C29" s="54"/>
      <c r="D29" s="54"/>
      <c r="E29" s="54"/>
      <c r="F29" s="107"/>
      <c r="G29" s="54"/>
      <c r="H29" s="54"/>
      <c r="I29" s="107"/>
      <c r="J29" s="107"/>
      <c r="K29" s="54"/>
      <c r="L29" s="5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7" t="s">
        <v>402</v>
      </c>
      <c r="AF29" s="54"/>
      <c r="AG29" s="54"/>
      <c r="AH29" s="6"/>
      <c r="AI29" s="107"/>
      <c r="AJ29" s="54"/>
      <c r="AK29" s="104"/>
      <c r="AL29" s="104"/>
      <c r="AM29" s="104"/>
      <c r="AN29" s="107" t="s">
        <v>403</v>
      </c>
      <c r="AO29" s="104"/>
      <c r="AP29" s="104"/>
      <c r="AQ29" s="104"/>
      <c r="AR29" s="104"/>
      <c r="AS29" s="104"/>
      <c r="AT29" s="104"/>
      <c r="AU29" s="104"/>
      <c r="AV29" s="106"/>
      <c r="AW29" s="105"/>
      <c r="AX29" s="132" t="s">
        <v>428</v>
      </c>
      <c r="AY29" s="132"/>
      <c r="AZ29" s="132"/>
      <c r="BA29" s="132"/>
      <c r="BB29" s="132"/>
      <c r="BC29" s="105"/>
      <c r="BD29" s="14"/>
      <c r="BE29" s="13"/>
      <c r="BF29" s="199"/>
      <c r="BG29" s="200"/>
      <c r="BH29" s="200"/>
      <c r="BI29" s="200"/>
      <c r="BJ29" s="200"/>
      <c r="BK29" s="200"/>
      <c r="BL29" s="200"/>
      <c r="BM29" s="200"/>
      <c r="BN29" s="200"/>
      <c r="BO29" s="200"/>
      <c r="BP29" s="200"/>
      <c r="BQ29" s="200"/>
      <c r="BR29" s="200"/>
      <c r="BS29" s="200"/>
      <c r="BT29" s="200"/>
      <c r="BU29" s="200"/>
      <c r="BV29" s="200"/>
      <c r="BW29" s="200"/>
      <c r="BX29" s="200"/>
      <c r="BY29" s="200"/>
      <c r="BZ29" s="200"/>
      <c r="CA29" s="200"/>
      <c r="CB29" s="200"/>
      <c r="CC29" s="200"/>
      <c r="CD29" s="200"/>
      <c r="CE29" s="200"/>
      <c r="CF29" s="200"/>
      <c r="CG29" s="200"/>
      <c r="CH29" s="200"/>
      <c r="CI29" s="200"/>
      <c r="CJ29" s="200"/>
      <c r="CK29" s="200"/>
      <c r="CL29" s="200"/>
      <c r="CM29" s="200"/>
      <c r="CN29" s="200"/>
      <c r="CO29" s="200"/>
      <c r="CP29" s="200"/>
      <c r="CQ29" s="200"/>
      <c r="CR29" s="200"/>
      <c r="CS29" s="200"/>
      <c r="CT29" s="200"/>
      <c r="CU29" s="200"/>
      <c r="CV29" s="200"/>
      <c r="CW29" s="200"/>
      <c r="CX29" s="200"/>
      <c r="CY29" s="200"/>
      <c r="CZ29" s="200"/>
      <c r="DA29" s="384"/>
    </row>
    <row r="30" spans="1:105" ht="20.100000000000001" customHeight="1">
      <c r="A30" s="223" t="s">
        <v>405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  <c r="AA30" s="224"/>
      <c r="AB30" s="224"/>
      <c r="AC30" s="224"/>
      <c r="AD30" s="224"/>
      <c r="AE30" s="224"/>
      <c r="AF30" s="224"/>
      <c r="AG30" s="224"/>
      <c r="AH30" s="224"/>
      <c r="AI30" s="224"/>
      <c r="AJ30" s="224"/>
      <c r="AK30" s="224"/>
      <c r="AL30" s="224"/>
      <c r="AM30" s="224"/>
      <c r="AN30" s="224"/>
      <c r="AO30" s="224"/>
      <c r="AP30" s="224"/>
      <c r="AQ30" s="224"/>
      <c r="AR30" s="224"/>
      <c r="AS30" s="224"/>
      <c r="AT30" s="224"/>
      <c r="AU30" s="224"/>
      <c r="AV30" s="225"/>
      <c r="AW30" s="127"/>
      <c r="AX30" s="132"/>
      <c r="AY30" s="132"/>
      <c r="AZ30" s="132"/>
      <c r="BA30" s="132"/>
      <c r="BB30" s="132"/>
      <c r="BC30" s="105"/>
      <c r="BF30" s="385" t="s">
        <v>510</v>
      </c>
      <c r="BG30" s="386"/>
      <c r="BH30" s="386"/>
      <c r="BI30" s="386"/>
      <c r="BJ30" s="386"/>
      <c r="BK30" s="386"/>
      <c r="BL30" s="386"/>
      <c r="BM30" s="386"/>
      <c r="BN30" s="386"/>
      <c r="BO30" s="386"/>
      <c r="BP30" s="386"/>
      <c r="BQ30" s="386"/>
      <c r="BR30" s="386"/>
      <c r="BS30" s="386"/>
      <c r="BT30" s="386"/>
      <c r="BU30" s="386"/>
      <c r="BV30" s="386"/>
      <c r="BW30" s="386"/>
      <c r="BX30" s="386"/>
      <c r="BY30" s="386"/>
      <c r="BZ30" s="386"/>
      <c r="CA30" s="386"/>
      <c r="CB30" s="386"/>
      <c r="CC30" s="386"/>
      <c r="CD30" s="386"/>
      <c r="CE30" s="386"/>
      <c r="CF30" s="386"/>
      <c r="CG30" s="386"/>
      <c r="CH30" s="386"/>
      <c r="CI30" s="386"/>
      <c r="CJ30" s="386"/>
      <c r="CK30" s="386"/>
      <c r="CL30" s="386"/>
      <c r="CM30" s="386"/>
      <c r="CN30" s="386"/>
      <c r="CO30" s="99"/>
      <c r="CP30" s="141" t="s">
        <v>511</v>
      </c>
      <c r="CQ30" s="142"/>
      <c r="CR30" s="142"/>
      <c r="CS30" s="142"/>
      <c r="CT30" s="99"/>
      <c r="CU30" s="142"/>
      <c r="CV30" s="141" t="s">
        <v>512</v>
      </c>
      <c r="CW30" s="142"/>
      <c r="CX30" s="142"/>
      <c r="CY30" s="142"/>
      <c r="CZ30" s="142"/>
      <c r="DA30" s="151"/>
    </row>
    <row r="31" spans="1:105" ht="20.100000000000001" customHeight="1">
      <c r="A31" s="226" t="s">
        <v>406</v>
      </c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7"/>
      <c r="AS31" s="227"/>
      <c r="AT31" s="227"/>
      <c r="AU31" s="227"/>
      <c r="AV31" s="228"/>
      <c r="AW31" s="128"/>
      <c r="AX31" s="135" t="s">
        <v>429</v>
      </c>
      <c r="AY31" s="132"/>
      <c r="AZ31" s="132"/>
      <c r="BA31" s="132"/>
      <c r="BB31" s="132"/>
      <c r="BC31" s="127"/>
      <c r="BF31" s="385" t="s">
        <v>430</v>
      </c>
      <c r="BG31" s="386"/>
      <c r="BH31" s="386"/>
      <c r="BI31" s="386"/>
      <c r="BJ31" s="386"/>
      <c r="BK31" s="386"/>
      <c r="BL31" s="386"/>
      <c r="BM31" s="386"/>
      <c r="BN31" s="386"/>
      <c r="BO31" s="386"/>
      <c r="BP31" s="386"/>
      <c r="BQ31" s="386"/>
      <c r="BR31" s="386"/>
      <c r="BS31" s="386"/>
      <c r="BT31" s="386"/>
      <c r="BU31" s="386"/>
      <c r="BV31" s="386"/>
      <c r="BW31" s="386"/>
      <c r="BX31" s="386"/>
      <c r="BY31" s="386"/>
      <c r="BZ31" s="386"/>
      <c r="CA31" s="386"/>
      <c r="CB31" s="386"/>
      <c r="CC31" s="386"/>
      <c r="CD31" s="386"/>
      <c r="CE31" s="386"/>
      <c r="CF31" s="386"/>
      <c r="CG31" s="386"/>
      <c r="CH31" s="386"/>
      <c r="CI31" s="386"/>
      <c r="CJ31" s="386"/>
      <c r="CK31" s="386"/>
      <c r="CL31" s="386"/>
      <c r="CM31" s="386"/>
      <c r="CN31" s="386"/>
      <c r="CO31" s="99"/>
      <c r="CP31" s="141" t="s">
        <v>511</v>
      </c>
      <c r="CQ31" s="142"/>
      <c r="CR31" s="142"/>
      <c r="CS31" s="142"/>
      <c r="CT31" s="99"/>
      <c r="CU31" s="142"/>
      <c r="CV31" s="141" t="s">
        <v>512</v>
      </c>
      <c r="CW31" s="142"/>
      <c r="CX31" s="142"/>
      <c r="CY31" s="142"/>
      <c r="CZ31" s="142"/>
      <c r="DA31" s="151"/>
    </row>
    <row r="32" spans="1:105" s="80" customFormat="1" ht="20.100000000000001" customHeight="1">
      <c r="A32" s="226"/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  <c r="AJ32" s="227"/>
      <c r="AK32" s="227"/>
      <c r="AL32" s="227"/>
      <c r="AM32" s="227"/>
      <c r="AN32" s="227"/>
      <c r="AO32" s="227"/>
      <c r="AP32" s="227"/>
      <c r="AQ32" s="227"/>
      <c r="AR32" s="227"/>
      <c r="AS32" s="227"/>
      <c r="AT32" s="227"/>
      <c r="AU32" s="227"/>
      <c r="AV32" s="228"/>
      <c r="AW32" s="128"/>
      <c r="AX32" s="134" t="s">
        <v>462</v>
      </c>
      <c r="AY32" s="134" t="s">
        <v>463</v>
      </c>
      <c r="AZ32" s="134" t="s">
        <v>464</v>
      </c>
      <c r="BA32" s="134" t="s">
        <v>465</v>
      </c>
      <c r="BB32" s="134" t="s">
        <v>466</v>
      </c>
      <c r="BC32" s="128"/>
      <c r="BD32" s="13"/>
      <c r="BE32" s="13"/>
      <c r="BF32" s="387" t="s">
        <v>513</v>
      </c>
      <c r="BG32" s="224"/>
      <c r="BH32" s="224"/>
      <c r="BI32" s="224"/>
      <c r="BJ32" s="224"/>
      <c r="BK32" s="224"/>
      <c r="BL32" s="224"/>
      <c r="BM32" s="224"/>
      <c r="BN32" s="224"/>
      <c r="BO32" s="224"/>
      <c r="BP32" s="224"/>
      <c r="BQ32" s="224"/>
      <c r="BR32" s="224"/>
      <c r="BS32" s="224"/>
      <c r="BT32" s="224"/>
      <c r="BU32" s="224"/>
      <c r="BV32" s="224"/>
      <c r="BW32" s="224"/>
      <c r="BX32" s="224"/>
      <c r="BY32" s="224"/>
      <c r="BZ32" s="224"/>
      <c r="CA32" s="224"/>
      <c r="CB32" s="224"/>
      <c r="CC32" s="224"/>
      <c r="CD32" s="224"/>
      <c r="CE32" s="224"/>
      <c r="CF32" s="224"/>
      <c r="CG32" s="224"/>
      <c r="CH32" s="224"/>
      <c r="CI32" s="224"/>
      <c r="CJ32" s="224"/>
      <c r="CK32" s="224"/>
      <c r="CL32" s="224"/>
      <c r="CM32" s="224"/>
      <c r="CN32" s="224"/>
      <c r="CO32" s="224"/>
      <c r="CP32" s="224"/>
      <c r="CQ32" s="224"/>
      <c r="CR32" s="224"/>
      <c r="CS32" s="224"/>
      <c r="CT32" s="224"/>
      <c r="CU32" s="224"/>
      <c r="CV32" s="224"/>
      <c r="CW32" s="224"/>
      <c r="CX32" s="224"/>
      <c r="CY32" s="224"/>
      <c r="CZ32" s="224"/>
      <c r="DA32" s="388"/>
    </row>
    <row r="33" spans="1:105" ht="20.100000000000001" customHeight="1">
      <c r="A33" s="226"/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7"/>
      <c r="AU33" s="227"/>
      <c r="AV33" s="228"/>
      <c r="AW33" s="128"/>
      <c r="AX33" s="368" t="s">
        <v>467</v>
      </c>
      <c r="AY33" s="136" t="s">
        <v>468</v>
      </c>
      <c r="AZ33" s="146">
        <v>300000</v>
      </c>
      <c r="BA33" s="146">
        <v>600000</v>
      </c>
      <c r="BB33" s="136" t="s">
        <v>469</v>
      </c>
      <c r="BC33" s="128"/>
      <c r="BF33" s="199" t="s">
        <v>525</v>
      </c>
      <c r="BG33" s="200"/>
      <c r="BH33" s="200"/>
      <c r="BI33" s="200"/>
      <c r="BJ33" s="200"/>
      <c r="BK33" s="200"/>
      <c r="BL33" s="200"/>
      <c r="BM33" s="200"/>
      <c r="BN33" s="200"/>
      <c r="BO33" s="200"/>
      <c r="BP33" s="200"/>
      <c r="BQ33" s="200"/>
      <c r="BR33" s="200"/>
      <c r="BS33" s="200"/>
      <c r="BT33" s="200"/>
      <c r="BU33" s="200"/>
      <c r="BV33" s="200"/>
      <c r="BW33" s="200"/>
      <c r="BX33" s="200"/>
      <c r="BY33" s="200"/>
      <c r="BZ33" s="200"/>
      <c r="CA33" s="200"/>
      <c r="CB33" s="200"/>
      <c r="CC33" s="200"/>
      <c r="CD33" s="200"/>
      <c r="CE33" s="200"/>
      <c r="CF33" s="200"/>
      <c r="CG33" s="200"/>
      <c r="CH33" s="200"/>
      <c r="CI33" s="200"/>
      <c r="CJ33" s="200"/>
      <c r="CK33" s="200"/>
      <c r="CL33" s="200"/>
      <c r="CM33" s="200"/>
      <c r="CN33" s="200"/>
      <c r="CO33" s="200"/>
      <c r="CP33" s="200"/>
      <c r="CQ33" s="200"/>
      <c r="CR33" s="200"/>
      <c r="CS33" s="200"/>
      <c r="CT33" s="200"/>
      <c r="CU33" s="200"/>
      <c r="CV33" s="200"/>
      <c r="CW33" s="200"/>
      <c r="CX33" s="200"/>
      <c r="CY33" s="200"/>
      <c r="CZ33" s="200"/>
      <c r="DA33" s="201"/>
    </row>
    <row r="34" spans="1:105" ht="19.5" customHeight="1">
      <c r="A34" s="226" t="s">
        <v>408</v>
      </c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7"/>
      <c r="AM34" s="227"/>
      <c r="AN34" s="227"/>
      <c r="AO34" s="227"/>
      <c r="AP34" s="227"/>
      <c r="AQ34" s="227"/>
      <c r="AR34" s="227"/>
      <c r="AS34" s="227"/>
      <c r="AT34" s="227"/>
      <c r="AU34" s="227"/>
      <c r="AV34" s="106"/>
      <c r="AW34" s="105"/>
      <c r="AX34" s="368"/>
      <c r="AY34" s="136" t="s">
        <v>470</v>
      </c>
      <c r="AZ34" s="146">
        <v>300000</v>
      </c>
      <c r="BA34" s="146">
        <v>600000</v>
      </c>
      <c r="BB34" s="136" t="s">
        <v>469</v>
      </c>
      <c r="BC34" s="128"/>
      <c r="BF34" s="199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  <c r="BR34" s="200"/>
      <c r="BS34" s="200"/>
      <c r="BT34" s="200"/>
      <c r="BU34" s="200"/>
      <c r="BV34" s="200"/>
      <c r="BW34" s="200"/>
      <c r="BX34" s="200"/>
      <c r="BY34" s="200"/>
      <c r="BZ34" s="200"/>
      <c r="CA34" s="200"/>
      <c r="CB34" s="200"/>
      <c r="CC34" s="200"/>
      <c r="CD34" s="200"/>
      <c r="CE34" s="200"/>
      <c r="CF34" s="200"/>
      <c r="CG34" s="200"/>
      <c r="CH34" s="200"/>
      <c r="CI34" s="200"/>
      <c r="CJ34" s="200"/>
      <c r="CK34" s="200"/>
      <c r="CL34" s="200"/>
      <c r="CM34" s="200"/>
      <c r="CN34" s="200"/>
      <c r="CO34" s="200"/>
      <c r="CP34" s="200"/>
      <c r="CQ34" s="200"/>
      <c r="CR34" s="200"/>
      <c r="CS34" s="200"/>
      <c r="CT34" s="200"/>
      <c r="CU34" s="200"/>
      <c r="CV34" s="200"/>
      <c r="CW34" s="200"/>
      <c r="CX34" s="200"/>
      <c r="CY34" s="200"/>
      <c r="CZ34" s="200"/>
      <c r="DA34" s="201"/>
    </row>
    <row r="35" spans="1:105" s="80" customFormat="1" ht="19.5" customHeight="1">
      <c r="A35" s="226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27"/>
      <c r="AK35" s="227"/>
      <c r="AL35" s="227"/>
      <c r="AM35" s="227"/>
      <c r="AN35" s="227"/>
      <c r="AO35" s="227"/>
      <c r="AP35" s="227"/>
      <c r="AQ35" s="227"/>
      <c r="AR35" s="227"/>
      <c r="AS35" s="227"/>
      <c r="AT35" s="227"/>
      <c r="AU35" s="227"/>
      <c r="AV35" s="106"/>
      <c r="AW35" s="105"/>
      <c r="AX35" s="368"/>
      <c r="AY35" s="136" t="s">
        <v>471</v>
      </c>
      <c r="AZ35" s="146">
        <v>300000</v>
      </c>
      <c r="BA35" s="146">
        <v>600000</v>
      </c>
      <c r="BB35" s="136" t="s">
        <v>472</v>
      </c>
      <c r="BC35" s="105"/>
      <c r="BD35" s="13"/>
      <c r="BE35" s="13"/>
      <c r="BF35" s="199"/>
      <c r="BG35" s="200"/>
      <c r="BH35" s="200"/>
      <c r="BI35" s="200"/>
      <c r="BJ35" s="200"/>
      <c r="BK35" s="200"/>
      <c r="BL35" s="200"/>
      <c r="BM35" s="200"/>
      <c r="BN35" s="200"/>
      <c r="BO35" s="200"/>
      <c r="BP35" s="200"/>
      <c r="BQ35" s="200"/>
      <c r="BR35" s="200"/>
      <c r="BS35" s="200"/>
      <c r="BT35" s="200"/>
      <c r="BU35" s="200"/>
      <c r="BV35" s="200"/>
      <c r="BW35" s="200"/>
      <c r="BX35" s="200"/>
      <c r="BY35" s="200"/>
      <c r="BZ35" s="200"/>
      <c r="CA35" s="200"/>
      <c r="CB35" s="200"/>
      <c r="CC35" s="200"/>
      <c r="CD35" s="200"/>
      <c r="CE35" s="200"/>
      <c r="CF35" s="200"/>
      <c r="CG35" s="200"/>
      <c r="CH35" s="200"/>
      <c r="CI35" s="200"/>
      <c r="CJ35" s="200"/>
      <c r="CK35" s="200"/>
      <c r="CL35" s="200"/>
      <c r="CM35" s="200"/>
      <c r="CN35" s="200"/>
      <c r="CO35" s="200"/>
      <c r="CP35" s="200"/>
      <c r="CQ35" s="200"/>
      <c r="CR35" s="200"/>
      <c r="CS35" s="200"/>
      <c r="CT35" s="200"/>
      <c r="CU35" s="200"/>
      <c r="CV35" s="200"/>
      <c r="CW35" s="200"/>
      <c r="CX35" s="200"/>
      <c r="CY35" s="200"/>
      <c r="CZ35" s="200"/>
      <c r="DA35" s="201"/>
    </row>
    <row r="36" spans="1:105" s="80" customFormat="1" ht="19.5" customHeight="1">
      <c r="A36" s="226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7"/>
      <c r="AR36" s="227"/>
      <c r="AS36" s="227"/>
      <c r="AT36" s="227"/>
      <c r="AU36" s="227"/>
      <c r="AV36" s="106"/>
      <c r="AW36" s="105"/>
      <c r="AX36" s="368" t="s">
        <v>473</v>
      </c>
      <c r="AY36" s="136" t="s">
        <v>474</v>
      </c>
      <c r="AZ36" s="146">
        <v>500000</v>
      </c>
      <c r="BA36" s="146">
        <v>700000</v>
      </c>
      <c r="BB36" s="136" t="s">
        <v>469</v>
      </c>
      <c r="BC36" s="105"/>
      <c r="BD36" s="13"/>
      <c r="BE36" s="13"/>
      <c r="BF36" s="199"/>
      <c r="BG36" s="200"/>
      <c r="BH36" s="200"/>
      <c r="BI36" s="200"/>
      <c r="BJ36" s="200"/>
      <c r="BK36" s="200"/>
      <c r="BL36" s="200"/>
      <c r="BM36" s="200"/>
      <c r="BN36" s="200"/>
      <c r="BO36" s="200"/>
      <c r="BP36" s="200"/>
      <c r="BQ36" s="200"/>
      <c r="BR36" s="200"/>
      <c r="BS36" s="200"/>
      <c r="BT36" s="200"/>
      <c r="BU36" s="200"/>
      <c r="BV36" s="200"/>
      <c r="BW36" s="200"/>
      <c r="BX36" s="200"/>
      <c r="BY36" s="200"/>
      <c r="BZ36" s="200"/>
      <c r="CA36" s="200"/>
      <c r="CB36" s="200"/>
      <c r="CC36" s="200"/>
      <c r="CD36" s="200"/>
      <c r="CE36" s="200"/>
      <c r="CF36" s="200"/>
      <c r="CG36" s="200"/>
      <c r="CH36" s="200"/>
      <c r="CI36" s="200"/>
      <c r="CJ36" s="200"/>
      <c r="CK36" s="200"/>
      <c r="CL36" s="200"/>
      <c r="CM36" s="200"/>
      <c r="CN36" s="200"/>
      <c r="CO36" s="200"/>
      <c r="CP36" s="200"/>
      <c r="CQ36" s="200"/>
      <c r="CR36" s="200"/>
      <c r="CS36" s="200"/>
      <c r="CT36" s="200"/>
      <c r="CU36" s="200"/>
      <c r="CV36" s="200"/>
      <c r="CW36" s="200"/>
      <c r="CX36" s="200"/>
      <c r="CY36" s="200"/>
      <c r="CZ36" s="200"/>
      <c r="DA36" s="201"/>
    </row>
    <row r="37" spans="1:105" ht="20.100000000000001" customHeight="1">
      <c r="A37" s="226"/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  <c r="AV37" s="106"/>
      <c r="AW37" s="105"/>
      <c r="AX37" s="368"/>
      <c r="AY37" s="136" t="s">
        <v>470</v>
      </c>
      <c r="AZ37" s="146">
        <v>500000</v>
      </c>
      <c r="BA37" s="146">
        <v>600000</v>
      </c>
      <c r="BB37" s="136" t="s">
        <v>469</v>
      </c>
      <c r="BC37" s="105"/>
      <c r="BF37" s="199"/>
      <c r="BG37" s="200"/>
      <c r="BH37" s="200"/>
      <c r="BI37" s="200"/>
      <c r="BJ37" s="200"/>
      <c r="BK37" s="200"/>
      <c r="BL37" s="200"/>
      <c r="BM37" s="200"/>
      <c r="BN37" s="200"/>
      <c r="BO37" s="200"/>
      <c r="BP37" s="200"/>
      <c r="BQ37" s="200"/>
      <c r="BR37" s="200"/>
      <c r="BS37" s="200"/>
      <c r="BT37" s="200"/>
      <c r="BU37" s="200"/>
      <c r="BV37" s="200"/>
      <c r="BW37" s="200"/>
      <c r="BX37" s="200"/>
      <c r="BY37" s="200"/>
      <c r="BZ37" s="200"/>
      <c r="CA37" s="200"/>
      <c r="CB37" s="200"/>
      <c r="CC37" s="200"/>
      <c r="CD37" s="200"/>
      <c r="CE37" s="200"/>
      <c r="CF37" s="200"/>
      <c r="CG37" s="200"/>
      <c r="CH37" s="200"/>
      <c r="CI37" s="200"/>
      <c r="CJ37" s="200"/>
      <c r="CK37" s="200"/>
      <c r="CL37" s="200"/>
      <c r="CM37" s="200"/>
      <c r="CN37" s="200"/>
      <c r="CO37" s="200"/>
      <c r="CP37" s="200"/>
      <c r="CQ37" s="200"/>
      <c r="CR37" s="200"/>
      <c r="CS37" s="200"/>
      <c r="CT37" s="200"/>
      <c r="CU37" s="200"/>
      <c r="CV37" s="200"/>
      <c r="CW37" s="200"/>
      <c r="CX37" s="200"/>
      <c r="CY37" s="200"/>
      <c r="CZ37" s="200"/>
      <c r="DA37" s="201"/>
    </row>
    <row r="38" spans="1:105" ht="24.95" customHeight="1">
      <c r="A38" s="109" t="s">
        <v>407</v>
      </c>
      <c r="B38" s="110"/>
      <c r="C38" s="110"/>
      <c r="D38" s="110"/>
      <c r="E38" s="110"/>
      <c r="F38" s="111"/>
      <c r="G38" s="110"/>
      <c r="H38" s="110"/>
      <c r="I38" s="111"/>
      <c r="J38" s="111"/>
      <c r="K38" s="110"/>
      <c r="L38" s="11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11" t="s">
        <v>402</v>
      </c>
      <c r="AF38" s="110"/>
      <c r="AG38" s="110"/>
      <c r="AH38" s="93"/>
      <c r="AI38" s="111"/>
      <c r="AJ38" s="110"/>
      <c r="AK38" s="100"/>
      <c r="AL38" s="100"/>
      <c r="AM38" s="100"/>
      <c r="AN38" s="111" t="s">
        <v>403</v>
      </c>
      <c r="AO38" s="100"/>
      <c r="AP38" s="100"/>
      <c r="AQ38" s="100"/>
      <c r="AR38" s="100"/>
      <c r="AS38" s="100"/>
      <c r="AT38" s="100"/>
      <c r="AU38" s="100"/>
      <c r="AV38" s="101"/>
      <c r="AW38" s="105"/>
      <c r="AX38" s="368"/>
      <c r="AY38" s="137" t="s">
        <v>475</v>
      </c>
      <c r="AZ38" s="147">
        <v>500000</v>
      </c>
      <c r="BA38" s="147">
        <v>600000</v>
      </c>
      <c r="BB38" s="136" t="s">
        <v>472</v>
      </c>
      <c r="BC38" s="105"/>
      <c r="BF38" s="369" t="s">
        <v>514</v>
      </c>
      <c r="BG38" s="370"/>
      <c r="BH38" s="370"/>
      <c r="BI38" s="370"/>
      <c r="BJ38" s="370"/>
      <c r="BK38" s="370"/>
      <c r="BL38" s="370"/>
      <c r="BM38" s="370"/>
      <c r="BN38" s="370"/>
      <c r="BO38" s="370"/>
      <c r="BP38" s="370"/>
      <c r="BQ38" s="370"/>
      <c r="BR38" s="370"/>
      <c r="BS38" s="370"/>
      <c r="BT38" s="370"/>
      <c r="BU38" s="370"/>
      <c r="BV38" s="370"/>
      <c r="BW38" s="370"/>
      <c r="BX38" s="370"/>
      <c r="BY38" s="370"/>
      <c r="BZ38" s="370"/>
      <c r="CA38" s="370"/>
      <c r="CB38" s="370"/>
      <c r="CC38" s="370"/>
      <c r="CD38" s="370"/>
      <c r="CE38" s="370"/>
      <c r="CF38" s="370"/>
      <c r="CG38" s="370"/>
      <c r="CH38" s="370"/>
      <c r="CI38" s="370"/>
      <c r="CJ38" s="370"/>
      <c r="CK38" s="370"/>
      <c r="CL38" s="370"/>
      <c r="CM38" s="370"/>
      <c r="CN38" s="370"/>
      <c r="CO38" s="78"/>
      <c r="CP38" s="143" t="s">
        <v>511</v>
      </c>
      <c r="CQ38" s="144"/>
      <c r="CR38" s="144"/>
      <c r="CS38" s="144"/>
      <c r="CT38" s="78"/>
      <c r="CU38" s="144"/>
      <c r="CV38" s="143" t="s">
        <v>512</v>
      </c>
      <c r="CW38" s="144"/>
      <c r="CX38" s="144"/>
      <c r="CY38" s="144"/>
      <c r="CZ38" s="144"/>
      <c r="DA38" s="152"/>
    </row>
    <row r="39" spans="1:105" ht="20.100000000000001" customHeight="1">
      <c r="A39" s="219" t="s">
        <v>276</v>
      </c>
      <c r="B39" s="219"/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19"/>
      <c r="AK39" s="219"/>
      <c r="AL39" s="219"/>
      <c r="AM39" s="219"/>
      <c r="AN39" s="219"/>
      <c r="AO39" s="219"/>
      <c r="AP39" s="219"/>
      <c r="AQ39" s="219"/>
      <c r="AR39" s="219"/>
      <c r="AS39" s="219"/>
      <c r="AT39" s="219"/>
      <c r="AU39" s="219"/>
      <c r="AV39" s="219"/>
      <c r="AW39" s="102"/>
      <c r="AX39" s="132"/>
      <c r="AY39" s="140"/>
      <c r="AZ39" s="140"/>
      <c r="BA39" s="140"/>
      <c r="BB39" s="139"/>
      <c r="BC39" s="105"/>
      <c r="BF39" s="371" t="s">
        <v>517</v>
      </c>
      <c r="BG39" s="372"/>
      <c r="BH39" s="372"/>
      <c r="BI39" s="372"/>
      <c r="BJ39" s="372"/>
      <c r="BK39" s="372"/>
      <c r="BL39" s="372"/>
      <c r="BM39" s="372"/>
      <c r="BN39" s="372"/>
      <c r="BO39" s="372"/>
      <c r="BP39" s="372"/>
      <c r="BQ39" s="372"/>
      <c r="BR39" s="372"/>
      <c r="BS39" s="372"/>
      <c r="BT39" s="372"/>
      <c r="BU39" s="372"/>
      <c r="BV39" s="372"/>
      <c r="BW39" s="372"/>
      <c r="BX39" s="372"/>
      <c r="BY39" s="372"/>
      <c r="BZ39" s="372"/>
      <c r="CA39" s="372"/>
      <c r="CB39" s="372"/>
      <c r="CC39" s="372"/>
      <c r="CD39" s="372"/>
      <c r="CE39" s="372"/>
      <c r="CF39" s="372"/>
      <c r="CG39" s="372"/>
      <c r="CH39" s="372"/>
      <c r="CI39" s="372"/>
      <c r="CJ39" s="372"/>
      <c r="CK39" s="372"/>
      <c r="CL39" s="372"/>
      <c r="CM39" s="372"/>
      <c r="CN39" s="372"/>
      <c r="CO39" s="372"/>
      <c r="CP39" s="372"/>
      <c r="CQ39" s="372"/>
      <c r="CR39" s="372"/>
      <c r="CS39" s="372"/>
      <c r="CT39" s="372"/>
      <c r="CU39" s="372"/>
      <c r="CV39" s="372"/>
      <c r="CW39" s="372"/>
      <c r="CX39" s="372"/>
      <c r="CY39" s="372"/>
      <c r="CZ39" s="372"/>
      <c r="DA39" s="373"/>
    </row>
    <row r="40" spans="1:105" ht="16.5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14"/>
      <c r="AX40" s="135" t="s">
        <v>476</v>
      </c>
      <c r="AY40" s="132"/>
      <c r="AZ40" s="132"/>
      <c r="BA40" s="132"/>
      <c r="BB40" s="132"/>
      <c r="BC40" s="102"/>
      <c r="BF40" s="374"/>
      <c r="BG40" s="375"/>
      <c r="BH40" s="375"/>
      <c r="BI40" s="375"/>
      <c r="BJ40" s="375"/>
      <c r="BK40" s="375"/>
      <c r="BL40" s="375"/>
      <c r="BM40" s="375"/>
      <c r="BN40" s="375"/>
      <c r="BO40" s="375"/>
      <c r="BP40" s="375"/>
      <c r="BQ40" s="375"/>
      <c r="BR40" s="375"/>
      <c r="BS40" s="375"/>
      <c r="BT40" s="375"/>
      <c r="BU40" s="375"/>
      <c r="BV40" s="375"/>
      <c r="BW40" s="375"/>
      <c r="BX40" s="375"/>
      <c r="BY40" s="375"/>
      <c r="BZ40" s="375"/>
      <c r="CA40" s="375"/>
      <c r="CB40" s="375"/>
      <c r="CC40" s="375"/>
      <c r="CD40" s="375"/>
      <c r="CE40" s="375"/>
      <c r="CF40" s="375"/>
      <c r="CG40" s="375"/>
      <c r="CH40" s="375"/>
      <c r="CI40" s="375"/>
      <c r="CJ40" s="375"/>
      <c r="CK40" s="375"/>
      <c r="CL40" s="375"/>
      <c r="CM40" s="375"/>
      <c r="CN40" s="375"/>
      <c r="CO40" s="375"/>
      <c r="CP40" s="375"/>
      <c r="CQ40" s="375"/>
      <c r="CR40" s="375"/>
      <c r="CS40" s="375"/>
      <c r="CT40" s="375"/>
      <c r="CU40" s="375"/>
      <c r="CV40" s="375"/>
      <c r="CW40" s="375"/>
      <c r="CX40" s="375"/>
      <c r="CY40" s="375"/>
      <c r="CZ40" s="375"/>
      <c r="DA40" s="376"/>
    </row>
    <row r="41" spans="1:105" s="80" customFormat="1" ht="16.5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4"/>
      <c r="AX41" s="135"/>
      <c r="AY41" s="132"/>
      <c r="AZ41" s="132"/>
      <c r="BA41" s="132"/>
      <c r="BB41" s="132"/>
      <c r="BC41" s="102"/>
      <c r="BD41" s="13"/>
      <c r="BE41" s="13"/>
      <c r="BF41" s="157"/>
      <c r="BG41" s="158"/>
      <c r="BH41" s="158"/>
      <c r="BI41" s="158"/>
      <c r="BJ41" s="158"/>
      <c r="BK41" s="158"/>
      <c r="BL41" s="158"/>
      <c r="BM41" s="158"/>
      <c r="BN41" s="158"/>
      <c r="BO41" s="158"/>
      <c r="BP41" s="158"/>
      <c r="BQ41" s="158"/>
      <c r="BR41" s="158"/>
      <c r="BS41" s="158"/>
      <c r="BT41" s="158"/>
      <c r="BU41" s="170" t="s">
        <v>535</v>
      </c>
      <c r="BV41" s="170"/>
      <c r="BW41" s="170"/>
      <c r="BX41" s="170"/>
      <c r="BY41" s="170"/>
      <c r="BZ41" s="170"/>
      <c r="CA41" s="171"/>
      <c r="CB41" s="171"/>
      <c r="CC41" s="171"/>
      <c r="CD41" s="171"/>
      <c r="CE41" s="171"/>
      <c r="CF41" s="171"/>
      <c r="CG41" s="171"/>
      <c r="CH41" s="171"/>
      <c r="CI41" s="171"/>
      <c r="CJ41" s="165" t="s">
        <v>536</v>
      </c>
      <c r="CK41" s="165"/>
      <c r="CL41" s="165"/>
      <c r="CM41" s="165"/>
      <c r="CN41" s="165"/>
      <c r="CO41" s="166"/>
      <c r="CP41" s="166"/>
      <c r="CQ41" s="166"/>
      <c r="CR41" s="171"/>
      <c r="CS41" s="171"/>
      <c r="CT41" s="171"/>
      <c r="CU41" s="171"/>
      <c r="CV41" s="171"/>
      <c r="CW41" s="171"/>
      <c r="CX41" s="171"/>
      <c r="CY41" s="158"/>
      <c r="CZ41" s="158"/>
      <c r="DA41" s="159"/>
    </row>
    <row r="42" spans="1:105" s="80" customFormat="1" ht="16.5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4"/>
      <c r="AX42" s="135"/>
      <c r="AY42" s="132"/>
      <c r="AZ42" s="132"/>
      <c r="BA42" s="132"/>
      <c r="BB42" s="132"/>
      <c r="BC42" s="102"/>
      <c r="BD42" s="13"/>
      <c r="BE42" s="13"/>
      <c r="BF42" s="157"/>
      <c r="BG42" s="158"/>
      <c r="BH42" s="158"/>
      <c r="BI42" s="158"/>
      <c r="BJ42" s="158"/>
      <c r="BK42" s="158"/>
      <c r="BL42" s="158"/>
      <c r="BM42" s="158"/>
      <c r="BN42" s="158"/>
      <c r="BO42" s="158"/>
      <c r="BP42" s="158"/>
      <c r="BQ42" s="158"/>
      <c r="BR42" s="158"/>
      <c r="BS42" s="158"/>
      <c r="BT42" s="158"/>
      <c r="BU42" s="158"/>
      <c r="BV42" s="158"/>
      <c r="BW42" s="158"/>
      <c r="BX42" s="158"/>
      <c r="BY42" s="158"/>
      <c r="BZ42" s="158"/>
      <c r="CA42" s="172"/>
      <c r="CB42" s="172"/>
      <c r="CC42" s="172"/>
      <c r="CD42" s="172"/>
      <c r="CE42" s="172"/>
      <c r="CF42" s="172"/>
      <c r="CG42" s="172"/>
      <c r="CH42" s="172"/>
      <c r="CI42" s="172"/>
      <c r="CJ42" s="165" t="s">
        <v>537</v>
      </c>
      <c r="CK42" s="165"/>
      <c r="CL42" s="165"/>
      <c r="CM42" s="165"/>
      <c r="CN42" s="165"/>
      <c r="CO42" s="166"/>
      <c r="CP42" s="166"/>
      <c r="CQ42" s="166"/>
      <c r="CR42" s="172"/>
      <c r="CS42" s="172"/>
      <c r="CT42" s="172"/>
      <c r="CU42" s="172"/>
      <c r="CV42" s="172"/>
      <c r="CW42" s="172"/>
      <c r="CX42" s="172"/>
      <c r="CY42" s="167"/>
      <c r="CZ42" s="158"/>
      <c r="DA42" s="159"/>
    </row>
    <row r="43" spans="1:105" ht="20.100000000000001" customHeight="1" thickBot="1">
      <c r="A43" s="217" t="s">
        <v>518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8" t="s">
        <v>273</v>
      </c>
      <c r="M43" s="218"/>
      <c r="N43" s="218"/>
      <c r="O43" s="218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U43" s="2"/>
      <c r="AV43" s="1"/>
      <c r="AW43" s="116"/>
      <c r="AX43" s="358" t="s">
        <v>477</v>
      </c>
      <c r="AY43" s="358"/>
      <c r="AZ43" s="358" t="s">
        <v>478</v>
      </c>
      <c r="BA43" s="358"/>
      <c r="BB43" s="134" t="s">
        <v>479</v>
      </c>
      <c r="BC43" s="14"/>
      <c r="BF43" s="362" t="s">
        <v>526</v>
      </c>
      <c r="BG43" s="363"/>
      <c r="BH43" s="363"/>
      <c r="BI43" s="363"/>
      <c r="BJ43" s="363"/>
      <c r="BK43" s="363"/>
      <c r="BL43" s="363"/>
      <c r="BM43" s="363"/>
      <c r="BN43" s="363"/>
      <c r="BO43" s="363"/>
      <c r="BP43" s="363"/>
      <c r="BQ43" s="363"/>
      <c r="BR43" s="363"/>
      <c r="BS43" s="363"/>
      <c r="BT43" s="363"/>
      <c r="BU43" s="363"/>
      <c r="BV43" s="363"/>
      <c r="BW43" s="363"/>
      <c r="BX43" s="363"/>
      <c r="BY43" s="363"/>
      <c r="BZ43" s="153"/>
      <c r="CA43" s="153"/>
      <c r="CB43" s="153"/>
      <c r="CC43" s="153"/>
      <c r="CD43" s="153"/>
      <c r="CE43" s="153"/>
      <c r="CF43" s="153"/>
      <c r="CG43" s="153"/>
      <c r="CH43" s="153"/>
      <c r="CI43" s="153"/>
      <c r="CJ43" s="153"/>
      <c r="CK43" s="153"/>
      <c r="CL43" s="153"/>
      <c r="CM43" s="153"/>
      <c r="CN43" s="153"/>
      <c r="CO43" s="153"/>
      <c r="CP43" s="153"/>
      <c r="CQ43" s="153"/>
      <c r="CR43" s="153"/>
      <c r="CS43" s="153"/>
      <c r="CT43" s="153"/>
      <c r="CU43" s="154"/>
      <c r="CV43" s="154"/>
      <c r="CW43" s="154"/>
      <c r="CX43" s="154"/>
      <c r="CY43" s="154"/>
      <c r="CZ43" s="155"/>
      <c r="DA43" s="156"/>
    </row>
    <row r="44" spans="1:105" ht="20.100000000000001" customHeight="1">
      <c r="AX44" s="353" t="s">
        <v>480</v>
      </c>
      <c r="AY44" s="354"/>
      <c r="AZ44" s="353" t="s">
        <v>481</v>
      </c>
      <c r="BA44" s="354"/>
      <c r="BB44" s="355" t="s">
        <v>482</v>
      </c>
      <c r="BC44" s="116"/>
    </row>
    <row r="45" spans="1:105" ht="20.100000000000001" customHeight="1">
      <c r="AX45" s="353" t="s">
        <v>483</v>
      </c>
      <c r="AY45" s="354"/>
      <c r="AZ45" s="353" t="s">
        <v>432</v>
      </c>
      <c r="BA45" s="354"/>
      <c r="BB45" s="356"/>
    </row>
    <row r="46" spans="1:105" ht="20.100000000000001" customHeight="1">
      <c r="AX46" s="353" t="s">
        <v>484</v>
      </c>
      <c r="AY46" s="354"/>
      <c r="AZ46" s="353" t="s">
        <v>485</v>
      </c>
      <c r="BA46" s="354"/>
      <c r="BB46" s="356"/>
    </row>
    <row r="47" spans="1:105" ht="20.100000000000001" customHeight="1">
      <c r="AX47" s="353" t="s">
        <v>433</v>
      </c>
      <c r="AY47" s="354"/>
      <c r="AZ47" s="353" t="s">
        <v>486</v>
      </c>
      <c r="BA47" s="354"/>
      <c r="BB47" s="357"/>
    </row>
    <row r="48" spans="1:105" ht="16.5">
      <c r="AX48" s="132"/>
      <c r="AY48" s="132"/>
      <c r="AZ48" s="132"/>
      <c r="BA48" s="132"/>
      <c r="BB48" s="132"/>
    </row>
    <row r="49" spans="1:57" ht="18" customHeight="1">
      <c r="AX49" s="132"/>
      <c r="AY49" s="132"/>
      <c r="AZ49" s="132"/>
      <c r="BA49" s="132"/>
      <c r="BB49" s="132"/>
    </row>
    <row r="50" spans="1:57" ht="9.75" customHeight="1"/>
    <row r="51" spans="1:57" s="75" customFormat="1" ht="12.95" customHeight="1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13"/>
      <c r="AX51" s="13"/>
      <c r="AY51" s="13"/>
      <c r="AZ51" s="13"/>
      <c r="BA51" s="13"/>
      <c r="BB51" s="13"/>
      <c r="BC51" s="13"/>
      <c r="BD51" s="14"/>
      <c r="BE51" s="13"/>
    </row>
    <row r="52" spans="1:57" s="75" customFormat="1" ht="9.9499999999999993" customHeight="1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13"/>
      <c r="AX52" s="13"/>
      <c r="AY52" s="13"/>
      <c r="AZ52" s="13"/>
      <c r="BA52" s="13"/>
      <c r="BB52" s="13"/>
      <c r="BC52" s="13"/>
      <c r="BD52" s="14"/>
      <c r="BE52" s="13"/>
    </row>
    <row r="53" spans="1:57" s="1" customFormat="1" ht="18" customHeight="1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13"/>
      <c r="AX53" s="13"/>
      <c r="AY53" s="13"/>
      <c r="AZ53" s="13"/>
      <c r="BA53" s="13"/>
      <c r="BB53" s="13"/>
      <c r="BC53" s="13"/>
      <c r="BD53" s="116"/>
      <c r="BE53" s="13"/>
    </row>
  </sheetData>
  <protectedRanges>
    <protectedRange sqref="AI28:AJ29 J30:K38 AI38:AJ38 J22:K27 CN28:CO29 CV30:CV31 CN38 BO22:BP27 BO32:BP38 CM30:CM31 CV38" name="범위1_1_3_2"/>
  </protectedRanges>
  <mergeCells count="170">
    <mergeCell ref="AX1:AY1"/>
    <mergeCell ref="BF23:DA29"/>
    <mergeCell ref="BF30:CN30"/>
    <mergeCell ref="BF31:CN31"/>
    <mergeCell ref="BF32:DA32"/>
    <mergeCell ref="CN9:DA9"/>
    <mergeCell ref="CN11:DA11"/>
    <mergeCell ref="AX13:AX14"/>
    <mergeCell ref="BF8:BN8"/>
    <mergeCell ref="BB11:BB12"/>
    <mergeCell ref="AX15:BB17"/>
    <mergeCell ref="BO8:CC8"/>
    <mergeCell ref="CD8:CL8"/>
    <mergeCell ref="CM8:DA8"/>
    <mergeCell ref="BO10:BY10"/>
    <mergeCell ref="BZ10:DA10"/>
    <mergeCell ref="BU11:CH11"/>
    <mergeCell ref="BU16:DA18"/>
    <mergeCell ref="CN12:DA12"/>
    <mergeCell ref="AX9:AX10"/>
    <mergeCell ref="AX11:AX12"/>
    <mergeCell ref="AY11:AY12"/>
    <mergeCell ref="AZ11:AZ12"/>
    <mergeCell ref="BA11:BA12"/>
    <mergeCell ref="AX43:AY43"/>
    <mergeCell ref="AZ43:BA43"/>
    <mergeCell ref="BV20:CA20"/>
    <mergeCell ref="CB20:CG20"/>
    <mergeCell ref="CH20:CM20"/>
    <mergeCell ref="CN20:CS20"/>
    <mergeCell ref="BO21:BU21"/>
    <mergeCell ref="BV21:CA21"/>
    <mergeCell ref="CB21:CG21"/>
    <mergeCell ref="BF43:BY43"/>
    <mergeCell ref="AX22:AX28"/>
    <mergeCell ref="AY22:AY28"/>
    <mergeCell ref="AZ22:BB28"/>
    <mergeCell ref="AX33:AX35"/>
    <mergeCell ref="BF38:CN38"/>
    <mergeCell ref="AZ21:BB21"/>
    <mergeCell ref="AX36:AX38"/>
    <mergeCell ref="BF39:DA40"/>
    <mergeCell ref="CT21:DA21"/>
    <mergeCell ref="BF19:BN21"/>
    <mergeCell ref="BO19:BU20"/>
    <mergeCell ref="BF22:DA22"/>
    <mergeCell ref="AX19:BB19"/>
    <mergeCell ref="CN21:CS21"/>
    <mergeCell ref="AX44:AY44"/>
    <mergeCell ref="AZ44:BA44"/>
    <mergeCell ref="BB44:BB47"/>
    <mergeCell ref="AX45:AY45"/>
    <mergeCell ref="AZ45:BA45"/>
    <mergeCell ref="AX46:AY46"/>
    <mergeCell ref="AZ46:BA46"/>
    <mergeCell ref="AX47:AY47"/>
    <mergeCell ref="AZ47:BA47"/>
    <mergeCell ref="BU12:CH12"/>
    <mergeCell ref="CD9:CH9"/>
    <mergeCell ref="CB13:CD13"/>
    <mergeCell ref="CE13:CI13"/>
    <mergeCell ref="AY13:AY14"/>
    <mergeCell ref="AZ13:AZ14"/>
    <mergeCell ref="AO19:AV20"/>
    <mergeCell ref="J19:P20"/>
    <mergeCell ref="BA13:BA14"/>
    <mergeCell ref="BB13:BB14"/>
    <mergeCell ref="BF9:BN12"/>
    <mergeCell ref="BO9:BT9"/>
    <mergeCell ref="CI9:CM9"/>
    <mergeCell ref="BO11:BT11"/>
    <mergeCell ref="BF13:BN18"/>
    <mergeCell ref="BO16:BT18"/>
    <mergeCell ref="BO15:BT15"/>
    <mergeCell ref="BU15:DA15"/>
    <mergeCell ref="CI12:CM12"/>
    <mergeCell ref="CK13:CO13"/>
    <mergeCell ref="BO14:BT14"/>
    <mergeCell ref="BO13:BQ13"/>
    <mergeCell ref="BR13:CA13"/>
    <mergeCell ref="W14:Y14"/>
    <mergeCell ref="J9:O9"/>
    <mergeCell ref="AF14:AV14"/>
    <mergeCell ref="J13:L13"/>
    <mergeCell ref="M13:V13"/>
    <mergeCell ref="P16:AV18"/>
    <mergeCell ref="J16:O18"/>
    <mergeCell ref="J15:O15"/>
    <mergeCell ref="BO12:BT12"/>
    <mergeCell ref="Y12:AC12"/>
    <mergeCell ref="AD12:AV12"/>
    <mergeCell ref="AD11:AH11"/>
    <mergeCell ref="AI11:AV11"/>
    <mergeCell ref="W11:AC11"/>
    <mergeCell ref="AI10:AV10"/>
    <mergeCell ref="AL13:AM13"/>
    <mergeCell ref="AN13:AS13"/>
    <mergeCell ref="AT13:AV13"/>
    <mergeCell ref="CY13:DA13"/>
    <mergeCell ref="CK14:DA14"/>
    <mergeCell ref="A1:AV1"/>
    <mergeCell ref="Z14:AE14"/>
    <mergeCell ref="P14:V14"/>
    <mergeCell ref="S8:X8"/>
    <mergeCell ref="Y8:AH8"/>
    <mergeCell ref="AI8:AM8"/>
    <mergeCell ref="AN8:AV8"/>
    <mergeCell ref="A8:I8"/>
    <mergeCell ref="P10:AC10"/>
    <mergeCell ref="AD10:AH10"/>
    <mergeCell ref="P11:U11"/>
    <mergeCell ref="AI9:AV9"/>
    <mergeCell ref="J11:O11"/>
    <mergeCell ref="J8:R8"/>
    <mergeCell ref="J14:O14"/>
    <mergeCell ref="AD9:AH9"/>
    <mergeCell ref="AF13:AJ13"/>
    <mergeCell ref="A13:I18"/>
    <mergeCell ref="P15:AV15"/>
    <mergeCell ref="P9:Z9"/>
    <mergeCell ref="AA9:AC9"/>
    <mergeCell ref="A9:I12"/>
    <mergeCell ref="J10:O10"/>
    <mergeCell ref="W13:Y13"/>
    <mergeCell ref="Z13:AD13"/>
    <mergeCell ref="A43:K43"/>
    <mergeCell ref="L43:O43"/>
    <mergeCell ref="A39:AV39"/>
    <mergeCell ref="A22:AV22"/>
    <mergeCell ref="A30:AV30"/>
    <mergeCell ref="A31:AV33"/>
    <mergeCell ref="A34:AU37"/>
    <mergeCell ref="A19:I21"/>
    <mergeCell ref="AO21:AV21"/>
    <mergeCell ref="J21:P21"/>
    <mergeCell ref="Q21:V21"/>
    <mergeCell ref="W21:AB21"/>
    <mergeCell ref="AC21:AH21"/>
    <mergeCell ref="AI21:AN21"/>
    <mergeCell ref="Q19:AN19"/>
    <mergeCell ref="Q20:V20"/>
    <mergeCell ref="W20:AB20"/>
    <mergeCell ref="AC20:AH20"/>
    <mergeCell ref="AI20:AN20"/>
    <mergeCell ref="J12:M12"/>
    <mergeCell ref="N12:X12"/>
    <mergeCell ref="BF1:BH1"/>
    <mergeCell ref="BF2:BH2"/>
    <mergeCell ref="BU41:BZ41"/>
    <mergeCell ref="CA41:CI42"/>
    <mergeCell ref="CR41:CX42"/>
    <mergeCell ref="BF4:BN4"/>
    <mergeCell ref="BF5:BN5"/>
    <mergeCell ref="BF6:BN6"/>
    <mergeCell ref="CN4:DA4"/>
    <mergeCell ref="BO5:DA5"/>
    <mergeCell ref="BO6:DA6"/>
    <mergeCell ref="BO4:CB4"/>
    <mergeCell ref="CC4:CM4"/>
    <mergeCell ref="BU9:CC9"/>
    <mergeCell ref="CI11:CM11"/>
    <mergeCell ref="CH21:CM21"/>
    <mergeCell ref="BF33:DA37"/>
    <mergeCell ref="CT19:DA20"/>
    <mergeCell ref="BV19:CS19"/>
    <mergeCell ref="CE14:CJ14"/>
    <mergeCell ref="BU14:CA14"/>
    <mergeCell ref="CB14:CD14"/>
    <mergeCell ref="CU13:CX13"/>
    <mergeCell ref="CQ13:CT13"/>
  </mergeCells>
  <phoneticPr fontId="7" type="noConversion"/>
  <dataValidations count="11">
    <dataValidation type="list" allowBlank="1" showInputMessage="1" showErrorMessage="1" sqref="AI10" xr:uid="{00000000-0002-0000-0500-000000000000}">
      <formula1>"전임교원 이상(연구책임자), 책임급 이하  (연  구  원)"</formula1>
    </dataValidation>
    <dataValidation type="time" operator="notBetween" allowBlank="1" showInputMessage="1" showErrorMessage="1" prompt="시간만 입력_x000a_(예.15:00)" sqref="Z13:AD13 AF13:AJ13 CE13:CI13 CK13:CO13" xr:uid="{00000000-0002-0000-0500-000001000000}">
      <formula1>0</formula1>
      <formula2>0</formula2>
    </dataValidation>
    <dataValidation type="list" allowBlank="1" showInputMessage="1" showErrorMessage="1" sqref="J8:R8" xr:uid="{00000000-0002-0000-0500-000002000000}">
      <formula1>"회의수당,원고료,강사료,자문료,번역료,통역료,속기료,일용직활용비,피험자사례비,조사수당"</formula1>
    </dataValidation>
    <dataValidation type="list" allowBlank="1" showInputMessage="1" showErrorMessage="1" sqref="Y8" xr:uid="{00000000-0002-0000-0500-000003000000}">
      <formula1>"대면,비대면"</formula1>
    </dataValidation>
    <dataValidation type="list" allowBlank="1" showInputMessage="1" showErrorMessage="1" sqref="AN8" xr:uid="{00000000-0002-0000-0500-000004000000}">
      <formula1>"내국인, 외국인"</formula1>
    </dataValidation>
    <dataValidation errorStyle="information" allowBlank="1" showErrorMessage="1" prompt="외국인일 경우 생년월일+성별 입력(예 801010-남)" sqref="P11:AC11 BU11:BU12" xr:uid="{00000000-0002-0000-0500-000005000000}"/>
    <dataValidation type="list" allowBlank="1" showInputMessage="1" showErrorMessage="1" sqref="BO8" xr:uid="{00000000-0002-0000-0500-000006000000}">
      <formula1>"Meeting,Manuscript,Lecture,Consultation,Translation,Interpretation,Shorthand,Part-time employment,Reward,Survey"</formula1>
    </dataValidation>
    <dataValidation type="list" allowBlank="1" showInputMessage="1" showErrorMessage="1" sqref="CM8:DA8" xr:uid="{00000000-0002-0000-0500-000007000000}">
      <formula1>"Contack, Untack"</formula1>
    </dataValidation>
    <dataValidation type="list" allowBlank="1" showInputMessage="1" showErrorMessage="1" sqref="CN9:DA9" xr:uid="{00000000-0002-0000-0500-000008000000}">
      <formula1>"Superior(Senior),Junior(Assistant)"</formula1>
    </dataValidation>
    <dataValidation type="list" allowBlank="1" showInputMessage="1" showErrorMessage="1" sqref="W14:Y14" xr:uid="{00000000-0002-0000-0500-000009000000}">
      <formula1>"회,시간,장,글자"</formula1>
    </dataValidation>
    <dataValidation type="list" allowBlank="1" showInputMessage="1" showErrorMessage="1" sqref="CB14:CD14" xr:uid="{00000000-0002-0000-0500-00000A000000}">
      <formula1>"hour(s),time(s),sheet(s),words"</formula1>
    </dataValidation>
  </dataValidations>
  <hyperlinks>
    <hyperlink ref="AX1" location="목차!A1" display="▶목차바로가기" xr:uid="{00000000-0004-0000-0500-000000000000}"/>
  </hyperlinks>
  <printOptions horizontalCentered="1"/>
  <pageMargins left="0.19685039370078741" right="0.19685039370078741" top="0.78740157480314965" bottom="0.39370078740157483" header="0.39370078740157483" footer="0.19685039370078741"/>
  <pageSetup paperSize="9" scale="90" orientation="portrait" errors="blank" r:id="rId1"/>
  <headerFooter alignWithMargins="0">
    <oddFooter>&amp;C&amp;"맑은 고딕,보통"&amp;9&amp;P / &amp;N</oddFooter>
  </headerFooter>
  <colBreaks count="2" manualBreakCount="2">
    <brk id="49" max="41" man="1"/>
    <brk id="57" max="4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8167" r:id="rId4" name="Check Box 23">
              <controlPr defaultSize="0" autoFill="0" autoLine="0" autoPict="0">
                <anchor moveWithCells="1">
                  <from>
                    <xdr:col>33</xdr:col>
                    <xdr:colOff>47625</xdr:colOff>
                    <xdr:row>27</xdr:row>
                    <xdr:rowOff>0</xdr:rowOff>
                  </from>
                  <to>
                    <xdr:col>56</xdr:col>
                    <xdr:colOff>38100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68" r:id="rId5" name="Check Box 24">
              <controlPr defaultSize="0" autoFill="0" autoLine="0" autoPict="0">
                <anchor moveWithCells="1">
                  <from>
                    <xdr:col>45</xdr:col>
                    <xdr:colOff>38100</xdr:colOff>
                    <xdr:row>27</xdr:row>
                    <xdr:rowOff>238125</xdr:rowOff>
                  </from>
                  <to>
                    <xdr:col>56</xdr:col>
                    <xdr:colOff>47625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69" r:id="rId6" name="Check Box 25">
              <controlPr defaultSize="0" autoFill="0" autoLine="0" autoPict="0">
                <anchor moveWithCells="1">
                  <from>
                    <xdr:col>33</xdr:col>
                    <xdr:colOff>38100</xdr:colOff>
                    <xdr:row>27</xdr:row>
                    <xdr:rowOff>228600</xdr:rowOff>
                  </from>
                  <to>
                    <xdr:col>56</xdr:col>
                    <xdr:colOff>38100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70" r:id="rId7" name="Check Box 26">
              <controlPr defaultSize="0" autoFill="0" autoLine="0" autoPict="0">
                <anchor moveWithCells="1">
                  <from>
                    <xdr:col>45</xdr:col>
                    <xdr:colOff>28575</xdr:colOff>
                    <xdr:row>27</xdr:row>
                    <xdr:rowOff>0</xdr:rowOff>
                  </from>
                  <to>
                    <xdr:col>56</xdr:col>
                    <xdr:colOff>47625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71" r:id="rId8" name="Check Box 27">
              <controlPr defaultSize="0" autoFill="0" autoLine="0" autoPict="0">
                <anchor moveWithCells="1">
                  <from>
                    <xdr:col>33</xdr:col>
                    <xdr:colOff>47625</xdr:colOff>
                    <xdr:row>37</xdr:row>
                    <xdr:rowOff>38100</xdr:rowOff>
                  </from>
                  <to>
                    <xdr:col>56</xdr:col>
                    <xdr:colOff>38100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72" r:id="rId9" name="Check Box 28">
              <controlPr defaultSize="0" autoFill="0" autoLine="0" autoPict="0">
                <anchor moveWithCells="1">
                  <from>
                    <xdr:col>45</xdr:col>
                    <xdr:colOff>28575</xdr:colOff>
                    <xdr:row>37</xdr:row>
                    <xdr:rowOff>38100</xdr:rowOff>
                  </from>
                  <to>
                    <xdr:col>56</xdr:col>
                    <xdr:colOff>47625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93" r:id="rId10" name="Check Box 49">
              <controlPr defaultSize="0" autoFill="0" autoLine="0" autoPict="0">
                <anchor moveWithCells="1">
                  <from>
                    <xdr:col>96</xdr:col>
                    <xdr:colOff>28575</xdr:colOff>
                    <xdr:row>29</xdr:row>
                    <xdr:rowOff>19050</xdr:rowOff>
                  </from>
                  <to>
                    <xdr:col>97</xdr:col>
                    <xdr:colOff>66675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94" r:id="rId11" name="Check Box 50">
              <controlPr defaultSize="0" autoFill="0" autoLine="0" autoPict="0">
                <anchor moveWithCells="1">
                  <from>
                    <xdr:col>96</xdr:col>
                    <xdr:colOff>28575</xdr:colOff>
                    <xdr:row>29</xdr:row>
                    <xdr:rowOff>228600</xdr:rowOff>
                  </from>
                  <to>
                    <xdr:col>97</xdr:col>
                    <xdr:colOff>66675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95" r:id="rId12" name="Check Box 51">
              <controlPr defaultSize="0" autoFill="0" autoLine="0" autoPict="0">
                <anchor moveWithCells="1">
                  <from>
                    <xdr:col>103</xdr:col>
                    <xdr:colOff>9525</xdr:colOff>
                    <xdr:row>29</xdr:row>
                    <xdr:rowOff>9525</xdr:rowOff>
                  </from>
                  <to>
                    <xdr:col>104</xdr:col>
                    <xdr:colOff>47625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96" r:id="rId13" name="Check Box 52">
              <controlPr defaultSize="0" autoFill="0" autoLine="0" autoPict="0">
                <anchor moveWithCells="1">
                  <from>
                    <xdr:col>103</xdr:col>
                    <xdr:colOff>9525</xdr:colOff>
                    <xdr:row>29</xdr:row>
                    <xdr:rowOff>238125</xdr:rowOff>
                  </from>
                  <to>
                    <xdr:col>104</xdr:col>
                    <xdr:colOff>47625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97" r:id="rId14" name="Check Box 53">
              <controlPr defaultSize="0" autoFill="0" autoLine="0" autoPict="0">
                <anchor moveWithCells="1">
                  <from>
                    <xdr:col>103</xdr:col>
                    <xdr:colOff>19050</xdr:colOff>
                    <xdr:row>37</xdr:row>
                    <xdr:rowOff>28575</xdr:rowOff>
                  </from>
                  <to>
                    <xdr:col>104</xdr:col>
                    <xdr:colOff>57150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98" r:id="rId15" name="Check Box 54">
              <controlPr defaultSize="0" autoFill="0" autoLine="0" autoPict="0">
                <anchor moveWithCells="1">
                  <from>
                    <xdr:col>96</xdr:col>
                    <xdr:colOff>28575</xdr:colOff>
                    <xdr:row>37</xdr:row>
                    <xdr:rowOff>47625</xdr:rowOff>
                  </from>
                  <to>
                    <xdr:col>97</xdr:col>
                    <xdr:colOff>66675</xdr:colOff>
                    <xdr:row>37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5"/>
  <dimension ref="B1:D37"/>
  <sheetViews>
    <sheetView workbookViewId="0">
      <selection activeCell="B23" sqref="B23"/>
    </sheetView>
  </sheetViews>
  <sheetFormatPr defaultRowHeight="18" customHeight="1"/>
  <cols>
    <col min="1" max="1" width="8.88671875" style="12"/>
    <col min="2" max="2" width="29" style="12" bestFit="1" customWidth="1"/>
    <col min="3" max="3" width="19" style="12" bestFit="1" customWidth="1"/>
    <col min="5" max="16384" width="8.88671875" style="12"/>
  </cols>
  <sheetData>
    <row r="1" spans="2:4" ht="18" customHeight="1">
      <c r="D1" s="12"/>
    </row>
    <row r="2" spans="2:4" ht="18" customHeight="1">
      <c r="B2" s="66" t="s">
        <v>224</v>
      </c>
      <c r="C2" s="67" t="s">
        <v>223</v>
      </c>
      <c r="D2" s="12"/>
    </row>
    <row r="3" spans="2:4" ht="18" customHeight="1">
      <c r="B3" s="68" t="s">
        <v>217</v>
      </c>
      <c r="C3" s="71" t="s">
        <v>243</v>
      </c>
      <c r="D3" s="12"/>
    </row>
    <row r="4" spans="2:4" ht="18" customHeight="1">
      <c r="B4" s="68" t="s">
        <v>215</v>
      </c>
      <c r="C4" s="71" t="s">
        <v>240</v>
      </c>
      <c r="D4" s="12"/>
    </row>
    <row r="5" spans="2:4" ht="18" customHeight="1">
      <c r="B5" s="68" t="s">
        <v>201</v>
      </c>
      <c r="C5" s="71" t="s">
        <v>225</v>
      </c>
      <c r="D5" s="12"/>
    </row>
    <row r="6" spans="2:4" ht="18" customHeight="1">
      <c r="B6" s="68" t="s">
        <v>205</v>
      </c>
      <c r="C6" s="71" t="s">
        <v>230</v>
      </c>
      <c r="D6" s="12"/>
    </row>
    <row r="7" spans="2:4" ht="18" customHeight="1">
      <c r="B7" s="68" t="s">
        <v>218</v>
      </c>
      <c r="C7" s="71" t="s">
        <v>244</v>
      </c>
      <c r="D7" s="12"/>
    </row>
    <row r="8" spans="2:4" ht="18" customHeight="1">
      <c r="B8" s="68" t="s">
        <v>251</v>
      </c>
      <c r="C8" s="71" t="s">
        <v>248</v>
      </c>
      <c r="D8" s="12"/>
    </row>
    <row r="9" spans="2:4" ht="18" customHeight="1">
      <c r="B9" s="68" t="s">
        <v>214</v>
      </c>
      <c r="C9" s="71" t="s">
        <v>239</v>
      </c>
      <c r="D9" s="12"/>
    </row>
    <row r="10" spans="2:4" ht="18" customHeight="1">
      <c r="B10" s="68" t="s">
        <v>220</v>
      </c>
      <c r="C10" s="71" t="s">
        <v>245</v>
      </c>
      <c r="D10" s="12"/>
    </row>
    <row r="11" spans="2:4" ht="18" customHeight="1">
      <c r="B11" s="68" t="s">
        <v>211</v>
      </c>
      <c r="C11" s="71" t="s">
        <v>234</v>
      </c>
      <c r="D11" s="12"/>
    </row>
    <row r="12" spans="2:4" ht="18" customHeight="1">
      <c r="B12" s="68" t="s">
        <v>221</v>
      </c>
      <c r="C12" s="71" t="s">
        <v>249</v>
      </c>
      <c r="D12" s="12"/>
    </row>
    <row r="13" spans="2:4" ht="18" customHeight="1">
      <c r="B13" s="68" t="s">
        <v>219</v>
      </c>
      <c r="C13" s="71" t="s">
        <v>246</v>
      </c>
      <c r="D13" s="12"/>
    </row>
    <row r="14" spans="2:4" ht="18" customHeight="1">
      <c r="B14" s="68" t="s">
        <v>222</v>
      </c>
      <c r="C14" s="71" t="s">
        <v>250</v>
      </c>
      <c r="D14" s="12"/>
    </row>
    <row r="15" spans="2:4" ht="18" customHeight="1">
      <c r="B15" s="68" t="s">
        <v>207</v>
      </c>
      <c r="C15" s="71" t="s">
        <v>232</v>
      </c>
      <c r="D15" s="12"/>
    </row>
    <row r="16" spans="2:4" ht="18" customHeight="1">
      <c r="B16" s="68" t="s">
        <v>210</v>
      </c>
      <c r="C16" s="71" t="s">
        <v>235</v>
      </c>
      <c r="D16" s="12"/>
    </row>
    <row r="17" spans="2:4" ht="18" customHeight="1">
      <c r="B17" s="68" t="s">
        <v>206</v>
      </c>
      <c r="C17" s="71" t="s">
        <v>231</v>
      </c>
      <c r="D17" s="12"/>
    </row>
    <row r="18" spans="2:4" ht="18" customHeight="1">
      <c r="B18" s="68" t="s">
        <v>212</v>
      </c>
      <c r="C18" s="71" t="s">
        <v>238</v>
      </c>
      <c r="D18" s="12"/>
    </row>
    <row r="19" spans="2:4" ht="18" customHeight="1">
      <c r="B19" s="68" t="s">
        <v>212</v>
      </c>
      <c r="C19" s="71" t="s">
        <v>247</v>
      </c>
      <c r="D19" s="12"/>
    </row>
    <row r="20" spans="2:4" ht="18" customHeight="1">
      <c r="B20" s="68" t="s">
        <v>213</v>
      </c>
      <c r="C20" s="71" t="s">
        <v>260</v>
      </c>
      <c r="D20" s="12"/>
    </row>
    <row r="21" spans="2:4" ht="18" customHeight="1">
      <c r="B21" s="68" t="s">
        <v>204</v>
      </c>
      <c r="C21" s="71" t="s">
        <v>229</v>
      </c>
      <c r="D21" s="12"/>
    </row>
    <row r="22" spans="2:4" ht="18" customHeight="1">
      <c r="B22" s="68" t="s">
        <v>216</v>
      </c>
      <c r="C22" s="71" t="s">
        <v>241</v>
      </c>
      <c r="D22" s="12"/>
    </row>
    <row r="23" spans="2:4" ht="18" customHeight="1">
      <c r="B23" s="68" t="s">
        <v>208</v>
      </c>
      <c r="C23" s="71" t="s">
        <v>233</v>
      </c>
      <c r="D23" s="12"/>
    </row>
    <row r="24" spans="2:4" ht="18" customHeight="1">
      <c r="B24" s="68" t="s">
        <v>254</v>
      </c>
      <c r="C24" s="71" t="s">
        <v>226</v>
      </c>
      <c r="D24" s="12"/>
    </row>
    <row r="25" spans="2:4" ht="18" customHeight="1">
      <c r="B25" s="68" t="s">
        <v>256</v>
      </c>
      <c r="C25" s="71" t="s">
        <v>261</v>
      </c>
      <c r="D25" s="12"/>
    </row>
    <row r="26" spans="2:4" ht="18" customHeight="1">
      <c r="B26" s="68" t="s">
        <v>257</v>
      </c>
      <c r="C26" s="71" t="s">
        <v>262</v>
      </c>
      <c r="D26" s="12"/>
    </row>
    <row r="27" spans="2:4" ht="18" customHeight="1">
      <c r="B27" s="68" t="s">
        <v>258</v>
      </c>
      <c r="C27" s="71" t="s">
        <v>263</v>
      </c>
      <c r="D27" s="12"/>
    </row>
    <row r="28" spans="2:4" ht="18" customHeight="1">
      <c r="B28" s="68" t="s">
        <v>259</v>
      </c>
      <c r="C28" s="71" t="s">
        <v>264</v>
      </c>
      <c r="D28" s="12"/>
    </row>
    <row r="29" spans="2:4" ht="18" customHeight="1">
      <c r="B29" s="68" t="s">
        <v>265</v>
      </c>
      <c r="C29" s="71" t="s">
        <v>269</v>
      </c>
      <c r="D29" s="12"/>
    </row>
    <row r="30" spans="2:4" ht="18" customHeight="1">
      <c r="B30" s="68" t="s">
        <v>266</v>
      </c>
      <c r="C30" s="71" t="s">
        <v>270</v>
      </c>
      <c r="D30" s="12"/>
    </row>
    <row r="31" spans="2:4" ht="18" customHeight="1">
      <c r="B31" s="68" t="s">
        <v>267</v>
      </c>
      <c r="C31" s="71" t="s">
        <v>271</v>
      </c>
      <c r="D31" s="12"/>
    </row>
    <row r="32" spans="2:4" ht="18" customHeight="1">
      <c r="B32" s="68" t="s">
        <v>268</v>
      </c>
      <c r="C32" s="71" t="s">
        <v>272</v>
      </c>
      <c r="D32" s="12"/>
    </row>
    <row r="33" spans="2:4" ht="18" customHeight="1">
      <c r="B33" s="68" t="s">
        <v>203</v>
      </c>
      <c r="C33" s="71" t="s">
        <v>228</v>
      </c>
      <c r="D33" s="12"/>
    </row>
    <row r="34" spans="2:4" ht="18" customHeight="1">
      <c r="B34" s="68" t="s">
        <v>252</v>
      </c>
      <c r="C34" s="71" t="s">
        <v>236</v>
      </c>
      <c r="D34" s="12"/>
    </row>
    <row r="35" spans="2:4" ht="18" customHeight="1">
      <c r="B35" s="68" t="s">
        <v>202</v>
      </c>
      <c r="C35" s="71" t="s">
        <v>227</v>
      </c>
      <c r="D35" s="12"/>
    </row>
    <row r="36" spans="2:4" ht="18" customHeight="1">
      <c r="B36" s="69" t="s">
        <v>209</v>
      </c>
      <c r="C36" s="70" t="s">
        <v>237</v>
      </c>
      <c r="D36" s="12"/>
    </row>
    <row r="37" spans="2:4" ht="18" customHeight="1">
      <c r="B37" s="68" t="s">
        <v>253</v>
      </c>
      <c r="C37" s="71" t="s">
        <v>242</v>
      </c>
      <c r="D37" s="12"/>
    </row>
  </sheetData>
  <autoFilter ref="B2:C2" xr:uid="{00000000-0009-0000-0000-000007000000}">
    <sortState ref="B3:C30">
      <sortCondition ref="B2"/>
    </sortState>
  </autoFilter>
  <phoneticPr fontId="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E1:H3"/>
  <sheetViews>
    <sheetView workbookViewId="0">
      <selection activeCell="F15" sqref="F15"/>
    </sheetView>
  </sheetViews>
  <sheetFormatPr defaultColWidth="8" defaultRowHeight="16.5"/>
  <cols>
    <col min="1" max="4" width="8" style="145"/>
    <col min="5" max="5" width="21.44140625" style="145" bestFit="1" customWidth="1"/>
    <col min="6" max="6" width="17.77734375" style="145" bestFit="1" customWidth="1"/>
    <col min="7" max="7" width="14.109375" style="145" bestFit="1" customWidth="1"/>
    <col min="8" max="8" width="12.21875" style="145" customWidth="1"/>
    <col min="9" max="16384" width="8" style="145"/>
  </cols>
  <sheetData>
    <row r="1" spans="5:8">
      <c r="H1" s="145" t="s">
        <v>519</v>
      </c>
    </row>
    <row r="2" spans="5:8">
      <c r="E2" s="145" t="s">
        <v>520</v>
      </c>
      <c r="F2" s="145" t="s">
        <v>521</v>
      </c>
      <c r="G2" s="145" t="s">
        <v>522</v>
      </c>
    </row>
    <row r="3" spans="5:8">
      <c r="E3" s="145">
        <v>28</v>
      </c>
      <c r="F3" s="145">
        <v>6</v>
      </c>
      <c r="G3" s="145">
        <v>15</v>
      </c>
    </row>
  </sheetData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60</vt:i4>
      </vt:variant>
    </vt:vector>
  </HeadingPairs>
  <TitlesOfParts>
    <vt:vector size="68" baseType="lpstr">
      <vt:lpstr>연구원 정보</vt:lpstr>
      <vt:lpstr>인건비지급단가</vt:lpstr>
      <vt:lpstr>통상거리</vt:lpstr>
      <vt:lpstr>출장지</vt:lpstr>
      <vt:lpstr>출장비</vt:lpstr>
      <vt:lpstr>Sheet1</vt:lpstr>
      <vt:lpstr>산단계좌</vt:lpstr>
      <vt:lpstr>참고</vt:lpstr>
      <vt:lpstr>Sheet1!Print_Area</vt:lpstr>
      <vt:lpstr>인건비지급단가!Print_Area</vt:lpstr>
      <vt:lpstr>가남·북아메리카주</vt:lpstr>
      <vt:lpstr>가아시아·대양주</vt:lpstr>
      <vt:lpstr>가유럽주</vt:lpstr>
      <vt:lpstr>가중동·아프리카주</vt:lpstr>
      <vt:lpstr>계좌목록</vt:lpstr>
      <vt:lpstr>계좌번호</vt:lpstr>
      <vt:lpstr>과학기술인번호</vt:lpstr>
      <vt:lpstr>교수</vt:lpstr>
      <vt:lpstr>나남·북아메리카주</vt:lpstr>
      <vt:lpstr>나아시아·대양주</vt:lpstr>
      <vt:lpstr>나유럽주</vt:lpstr>
      <vt:lpstr>나중동·아프리카주</vt:lpstr>
      <vt:lpstr>내선번호</vt:lpstr>
      <vt:lpstr>다남·북아메리카주</vt:lpstr>
      <vt:lpstr>다아시아·대양주</vt:lpstr>
      <vt:lpstr>다유럽주</vt:lpstr>
      <vt:lpstr>다중동·아프리카주</vt:lpstr>
      <vt:lpstr>도시</vt:lpstr>
      <vt:lpstr>라남·북아메리카주</vt:lpstr>
      <vt:lpstr>라아시아·대양주</vt:lpstr>
      <vt:lpstr>라유럽주</vt:lpstr>
      <vt:lpstr>라중동·아프리카주</vt:lpstr>
      <vt:lpstr>박사과정</vt:lpstr>
      <vt:lpstr>박사졸업</vt:lpstr>
      <vt:lpstr>부교수</vt:lpstr>
      <vt:lpstr>생년월일</vt:lpstr>
      <vt:lpstr>석사과정</vt:lpstr>
      <vt:lpstr>석사졸업</vt:lpstr>
      <vt:lpstr>선임연구원</vt:lpstr>
      <vt:lpstr>성명</vt:lpstr>
      <vt:lpstr>세금</vt:lpstr>
      <vt:lpstr>소속</vt:lpstr>
      <vt:lpstr>식대</vt:lpstr>
      <vt:lpstr>실비상한</vt:lpstr>
      <vt:lpstr>연건</vt:lpstr>
      <vt:lpstr>연구실계좌번호</vt:lpstr>
      <vt:lpstr>연구실동</vt:lpstr>
      <vt:lpstr>연구실명</vt:lpstr>
      <vt:lpstr>연구실직위</vt:lpstr>
      <vt:lpstr>연구실호</vt:lpstr>
      <vt:lpstr>연수연구원</vt:lpstr>
      <vt:lpstr>영문성명</vt:lpstr>
      <vt:lpstr>이메일</vt:lpstr>
      <vt:lpstr>입출금</vt:lpstr>
      <vt:lpstr>입출금계좌번호</vt:lpstr>
      <vt:lpstr>조교수</vt:lpstr>
      <vt:lpstr>주민등록뒤</vt:lpstr>
      <vt:lpstr>지체연구비</vt:lpstr>
      <vt:lpstr>직급</vt:lpstr>
      <vt:lpstr>직급.과정</vt:lpstr>
      <vt:lpstr>책임연구원</vt:lpstr>
      <vt:lpstr>카드</vt:lpstr>
      <vt:lpstr>통상거리</vt:lpstr>
      <vt:lpstr>학사과정</vt:lpstr>
      <vt:lpstr>학사졸업</vt:lpstr>
      <vt:lpstr>학생인건비</vt:lpstr>
      <vt:lpstr>할인정액</vt:lpstr>
      <vt:lpstr>핸드폰</vt:lpstr>
    </vt:vector>
  </TitlesOfParts>
  <Company>서울대학교 공대연구지원소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공과대학 연구비청구서 양식</dc:title>
  <dc:creator>박현아</dc:creator>
  <cp:lastModifiedBy>SUNY Korea</cp:lastModifiedBy>
  <cp:lastPrinted>2021-10-05T06:14:00Z</cp:lastPrinted>
  <dcterms:created xsi:type="dcterms:W3CDTF">2008-10-13T02:19:07Z</dcterms:created>
  <dcterms:modified xsi:type="dcterms:W3CDTF">2025-03-06T02:36:26Z</dcterms:modified>
</cp:coreProperties>
</file>